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rojekt XI.1.2_kształcenie ogólne_2018\Gotowe wnioski\SP2_wersja ostateczna\SP2_Realizacja projektu\OPZ_pomoce_dydaktyczne\Szacowanie wartości\"/>
    </mc:Choice>
  </mc:AlternateContent>
  <bookViews>
    <workbookView xWindow="0" yWindow="0" windowWidth="28800" windowHeight="10635"/>
  </bookViews>
  <sheets>
    <sheet name="Część 1" sheetId="3" r:id="rId1"/>
    <sheet name="Część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14" i="4"/>
  <c r="H31" i="4" l="1"/>
  <c r="G31" i="4"/>
  <c r="H338" i="3"/>
  <c r="H341" i="3" s="1"/>
  <c r="G338" i="3"/>
  <c r="G341" i="3" s="1"/>
  <c r="H300" i="3"/>
  <c r="G300" i="3"/>
  <c r="H252" i="3"/>
  <c r="G252" i="3"/>
  <c r="G240" i="3"/>
  <c r="H240" i="3"/>
  <c r="G108" i="3"/>
  <c r="H108" i="3"/>
  <c r="G90" i="3"/>
  <c r="H90" i="3"/>
  <c r="H68" i="3"/>
  <c r="G68" i="3"/>
  <c r="H58" i="3"/>
  <c r="G58" i="3"/>
</calcChain>
</file>

<file path=xl/sharedStrings.xml><?xml version="1.0" encoding="utf-8"?>
<sst xmlns="http://schemas.openxmlformats.org/spreadsheetml/2006/main" count="1033" uniqueCount="572">
  <si>
    <t>Lp.</t>
  </si>
  <si>
    <t>j.m.</t>
  </si>
  <si>
    <t>ilość</t>
  </si>
  <si>
    <t>Klasowy zegar demonstracyjny</t>
  </si>
  <si>
    <t>zestaw</t>
  </si>
  <si>
    <t>Fakty o Wielkiej Brytanii program do wykorzystania na tablicy multimedialnej</t>
  </si>
  <si>
    <t>szt.</t>
  </si>
  <si>
    <t>Zestaw 26 plansz dydaktycznych do nauki języka angielskiego</t>
  </si>
  <si>
    <t xml:space="preserve">Dwustronna plansza dydaktyczna Basic Facts about USA </t>
  </si>
  <si>
    <t>Dwustronna plansza dydaktyczna Basic Facts about Great Britain</t>
  </si>
  <si>
    <t>Kolekcja kart obrazkowych rozwijających znajomość języka angielskiego</t>
  </si>
  <si>
    <t xml:space="preserve">Program Język angielski 1 </t>
  </si>
  <si>
    <t>Program Język angielski 2</t>
  </si>
  <si>
    <t>Biblioteczka 300 wyrazów</t>
  </si>
  <si>
    <t>Budowanie zdań-puzzle XL - cz.1</t>
  </si>
  <si>
    <t>Budowanie zdań-puzzle XL - cz.2</t>
  </si>
  <si>
    <t>Gra interaktywna do nauki języka angielskiego</t>
  </si>
  <si>
    <t xml:space="preserve">Mikrofon MP3 </t>
  </si>
  <si>
    <t>słuchawki z mikrofonem</t>
  </si>
  <si>
    <t>Alfabet angielski</t>
  </si>
  <si>
    <t>Angielskie dobieranki - zagadnienia językowe</t>
  </si>
  <si>
    <t>Angielski alfabet obrazkowy - mata edukacyjna</t>
  </si>
  <si>
    <t>Angielski dla Dzieci: 7 Diamentów</t>
  </si>
  <si>
    <t>Angielski POPcorn - zabawa słowami-rodziny wyrazów</t>
  </si>
  <si>
    <t>Angielskie gry słowne - poziom 1</t>
  </si>
  <si>
    <t>Układamy angielskie zdania z fotografiami</t>
  </si>
  <si>
    <t>Emergent Readers</t>
  </si>
  <si>
    <t>Sing, learn &amp; play - kolekcja piosenek angielskich</t>
  </si>
  <si>
    <t>Tworzymy scenki – angiel. ramki historyjkowe</t>
  </si>
  <si>
    <t>Słownictwo podst.- zestaw zdjęć</t>
  </si>
  <si>
    <t>Rainbow Library - zestaw</t>
  </si>
  <si>
    <t>Mata do angielskiego - Days of the Week</t>
  </si>
  <si>
    <t>Mata do angielskiego - Months of the Year</t>
  </si>
  <si>
    <t>Miasteczko zdań angielskich</t>
  </si>
  <si>
    <t>Colours &amp; shapes</t>
  </si>
  <si>
    <t>Pass the Word</t>
  </si>
  <si>
    <t>Zestaw 6 w cenie 5 – puzzle</t>
  </si>
  <si>
    <t>Gra językowa Time for Dominoes – CD-ROM</t>
  </si>
  <si>
    <t>Vocabulary Active Posters-zestaw 10 plakatów z zawieszkami</t>
  </si>
  <si>
    <t>Class Clock - nauka czasu zegarowego i daty - język angielski</t>
  </si>
  <si>
    <t>Active English - seria ilustrow materii</t>
  </si>
  <si>
    <t>Little Red Riding Hood + DVD Video</t>
  </si>
  <si>
    <t>Robin Hood + DVD Video</t>
  </si>
  <si>
    <t>British Isles Map – Poster</t>
  </si>
  <si>
    <t>WILD ABOUT ANIMALS: READY, SET, ROAR!</t>
  </si>
  <si>
    <t>PHONICS BEAN BAGS</t>
  </si>
  <si>
    <t>NO YELL BELL</t>
  </si>
  <si>
    <t>MAGNETIC LEARNING CALENDAR</t>
  </si>
  <si>
    <t>ALPHA CATCH FAST-ACTION PHONICS FUN</t>
  </si>
  <si>
    <t>nazwa pozycji</t>
  </si>
  <si>
    <t>cena jedn. w PLN</t>
  </si>
  <si>
    <t>wart. netto w PLN</t>
  </si>
  <si>
    <t>wart. brutto w PLN</t>
  </si>
  <si>
    <t>RAZEM</t>
  </si>
  <si>
    <t>nazwa wykonawcy</t>
  </si>
  <si>
    <t>adres wykonawcy</t>
  </si>
  <si>
    <t>telefon, faks, email</t>
  </si>
  <si>
    <t>OSZACOWANIE</t>
  </si>
  <si>
    <t>szacunkowa wartość wykonania określonych w Prośbie o oszacowanie wartości zamówienia może przyjąć następujące wartości:</t>
  </si>
  <si>
    <t>Pomoce dydaktyczne do zajęć z języków obcych</t>
  </si>
  <si>
    <t>1.1</t>
  </si>
  <si>
    <t xml:space="preserve">alfabet rosyjski plansza dwustronna </t>
  </si>
  <si>
    <t xml:space="preserve">gramatyka języka rosyjskiego plansza </t>
  </si>
  <si>
    <t xml:space="preserve">mapa fizyczna Rosji </t>
  </si>
  <si>
    <t xml:space="preserve">język rosyjski w ćwiczeniach </t>
  </si>
  <si>
    <t xml:space="preserve">Rosyjski. Gramatyka </t>
  </si>
  <si>
    <t xml:space="preserve">Mały słownik rosyjsko-polski polsko-rosyjski </t>
  </si>
  <si>
    <t>1.1.1          język angielski: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</si>
  <si>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</si>
  <si>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</si>
  <si>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</si>
  <si>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</si>
  <si>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</si>
  <si>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</si>
  <si>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</si>
  <si>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</si>
  <si>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</si>
  <si>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</si>
  <si>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</si>
  <si>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</si>
  <si>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</si>
  <si>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</si>
  <si>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</si>
  <si>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</si>
  <si>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</si>
  <si>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</si>
  <si>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</si>
  <si>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</si>
  <si>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</si>
  <si>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</si>
  <si>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</si>
  <si>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</si>
  <si>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</si>
  <si>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</si>
  <si>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</si>
  <si>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</si>
  <si>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</si>
  <si>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</si>
  <si>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</si>
  <si>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</si>
  <si>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</si>
  <si>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</si>
  <si>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</si>
  <si>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</si>
  <si>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</si>
  <si>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</si>
  <si>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</si>
  <si>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>40.     </t>
  </si>
  <si>
    <t>41.     </t>
  </si>
  <si>
    <t>42.     </t>
  </si>
  <si>
    <t>43.     </t>
  </si>
  <si>
    <t>44.     </t>
  </si>
  <si>
    <t>1.      </t>
  </si>
  <si>
    <t>2.      </t>
  </si>
  <si>
    <t>3.      </t>
  </si>
  <si>
    <t>4.      </t>
  </si>
  <si>
    <t>5.      </t>
  </si>
  <si>
    <t>6.      </t>
  </si>
  <si>
    <r>
      <t xml:space="preserve">W odpowiedzi na prośbę o dokonanie szacunkowej wyceny realizacji zamówienia pn. dostawę i montaż sprzętu informatycznego oraz pomocy dydaktycznych na potrzeby projektu pod nazwą </t>
    </r>
    <r>
      <rPr>
        <i/>
        <sz val="10"/>
        <color theme="1"/>
        <rFont val="Arial"/>
        <family val="2"/>
        <charset val="238"/>
      </rPr>
      <t xml:space="preserve">„Szkoła twórczych umysłów” – rozwój kompetencji kluczowych i umiejętności niezbędnych na rynku pracy w Szkole Podstawowej Nr 2 w Rawie Mazowieckiej </t>
    </r>
    <r>
      <rPr>
        <sz val="10"/>
        <color theme="1"/>
        <rFont val="Arial"/>
        <family val="2"/>
        <charset val="238"/>
      </rPr>
      <t xml:space="preserve">współfinansowanego ze środków Europejskiego Funduszu Społecznego w ramach Regionalnego Programu Operacyjnego na lata 2014 – 2020 Oś Priorytetowa XI. Edukacja, Kwalifikacje, Umiejętności, Działanie XI.1 Wysoka Jakość Edukacji, Poddziałanie XI.1.2 Kształcenie Ogólne w ramach konkursu nr RPLD.11.01.02-IZ.00-10-001/18, </t>
    </r>
    <r>
      <rPr>
        <sz val="10"/>
        <color rgb="FF000000"/>
        <rFont val="Arial"/>
        <family val="2"/>
        <charset val="238"/>
      </rPr>
      <t xml:space="preserve">którego zakres został określony w Załączniku nr 1 mi nr 1a do Prośby o oszacowanie wartości zamówienia, </t>
    </r>
    <r>
      <rPr>
        <b/>
        <sz val="10"/>
        <color rgb="FF000000"/>
        <rFont val="Arial"/>
        <family val="2"/>
        <charset val="238"/>
      </rPr>
      <t>informujemy, że:</t>
    </r>
  </si>
  <si>
    <t>1.1.2 język rosyjski:</t>
  </si>
  <si>
    <t>1.1.3 język hiszpański:</t>
  </si>
  <si>
    <t xml:space="preserve">QUE TAL? (Poziom:a1).Prenumerata czasopisma do jęz. hiszp.(10 ztukx2lata) </t>
  </si>
  <si>
    <t>¡Encontremos las palabras! - gra język.</t>
  </si>
  <si>
    <t>El reino de los animales - gra język. z polską instrukcją i suplement</t>
  </si>
  <si>
    <t xml:space="preserve">El Reloj - nauka czasu zegarowego i daty </t>
  </si>
  <si>
    <t xml:space="preserve">¡Haz la maleta! - gra językowa z polską instrukcją i suplement </t>
  </si>
  <si>
    <t xml:space="preserve">El juego de los números - gra językowa z polską instrukcją i suplement </t>
  </si>
  <si>
    <t xml:space="preserve">Lektura uproszczona: En busca del amigo desaparecido + CD audio </t>
  </si>
  <si>
    <t xml:space="preserve">Lektura uprosz: Cantar de mío Cid + CD audio </t>
  </si>
  <si>
    <t xml:space="preserve">Lektura uprosz: El carnaval de Tenerife + CD audio </t>
  </si>
  <si>
    <t xml:space="preserve">Lektura uprosz: Tío Manuel y el árbol Bakonzi + CD audio </t>
  </si>
  <si>
    <t xml:space="preserve">Lektura uprosz: Abuelita Anita y el pirata + CD audio </t>
  </si>
  <si>
    <t>¡Vamos a actuar! mini-representaciones para la clase de español</t>
  </si>
  <si>
    <t xml:space="preserve">El español en crucigramas 1 - nivel elemental - edición fotocopiable </t>
  </si>
  <si>
    <t xml:space="preserve">Prácticas de audición 1 fichas con ejercicios fotocopiables + CD </t>
  </si>
  <si>
    <t xml:space="preserve">Vocabulario activo 1 fichas con ejercicios </t>
  </si>
  <si>
    <t xml:space="preserve">El español con...juegos y actividades - nivel elemental </t>
  </si>
  <si>
    <t xml:space="preserve">Mapa de España - Poster (Reino de España) </t>
  </si>
  <si>
    <t xml:space="preserve">Pósteres activos de vocabulario - zestaw 10 plakatów z zawieszkami </t>
  </si>
  <si>
    <t xml:space="preserve">Plansza ścienna:Zahlen,Wie spat ist es?,Monate </t>
  </si>
  <si>
    <t>Plansza ścienna:Tiere</t>
  </si>
  <si>
    <t xml:space="preserve">Plannsza ścienna: Obst un Gemuse </t>
  </si>
  <si>
    <t>Plansza ścienna:Was machen Się?</t>
  </si>
  <si>
    <t>Mapa ścienna:Deutschsprachige Lander</t>
  </si>
  <si>
    <t>Grammatik so einfach! Tabele gramatyczne z ćwiczeniami</t>
  </si>
  <si>
    <t>Landeskunde so interessant</t>
  </si>
  <si>
    <t>Planasza:Unregelmassige Verben</t>
  </si>
  <si>
    <t>Podkładki język niemiecki</t>
  </si>
  <si>
    <t>Podkładki  język niemiecki</t>
  </si>
  <si>
    <t>Słownik kiesz Langenscheidt pol-niem i niem-l</t>
  </si>
  <si>
    <t>Grammatik Plus A1 Deutsche Grammatik Referenz und Praxis + CD</t>
  </si>
  <si>
    <t>Aktive Lernplakate mit Wörtern - Körper – Gefühle</t>
  </si>
  <si>
    <t xml:space="preserve">Aktive Lernplakate mit Wörtern - Essen und Trinken </t>
  </si>
  <si>
    <t xml:space="preserve">Plansza dydaktyczna: Meine Familie </t>
  </si>
  <si>
    <t>producent, model, symbol  (podać jeśli dotyczy)</t>
  </si>
  <si>
    <t xml:space="preserve">Amperomierz szkolny </t>
  </si>
  <si>
    <t xml:space="preserve">Aparat Hofmanna </t>
  </si>
  <si>
    <t xml:space="preserve">Bagietki - pręciki szklane, 5 szt. </t>
  </si>
  <si>
    <t>kpl</t>
  </si>
  <si>
    <t xml:space="preserve">Barometr </t>
  </si>
  <si>
    <t xml:space="preserve">Bloki metali - 6 różnych z zawieszkami </t>
  </si>
  <si>
    <t>Budowa kwiatu,zapylenie,zapłodnienie</t>
  </si>
  <si>
    <t xml:space="preserve">Cyrkiel na magnesach </t>
  </si>
  <si>
    <t>Czajnik elektryczny bezprzewodowy</t>
  </si>
  <si>
    <t xml:space="preserve">Domino- odczytujemy czas </t>
  </si>
  <si>
    <t>Dostęp do interaktywnych ćwiczeń i zadań matematycznych przez internet</t>
  </si>
  <si>
    <t>Drut miedziany</t>
  </si>
  <si>
    <t xml:space="preserve">Dynamometr 10 N </t>
  </si>
  <si>
    <t xml:space="preserve">Dynamometr 1N                                                                                                                                                                                                                  </t>
  </si>
  <si>
    <t xml:space="preserve">Dynamometr 2,5 N </t>
  </si>
  <si>
    <t xml:space="preserve">Dynamometr 5 N </t>
  </si>
  <si>
    <t xml:space="preserve">Elektromagnes – zestaw </t>
  </si>
  <si>
    <t xml:space="preserve">Fantom dziecięcy </t>
  </si>
  <si>
    <t>Fartuch laboratoryjny rozm. 164 cm</t>
  </si>
  <si>
    <t xml:space="preserve">Fun dive - zestaw klasowy </t>
  </si>
  <si>
    <t xml:space="preserve">Fun dive - zestaw uzupełniający </t>
  </si>
  <si>
    <t xml:space="preserve">Generator ręczny </t>
  </si>
  <si>
    <t xml:space="preserve">Globus fizyczny duży </t>
  </si>
  <si>
    <t xml:space="preserve">Globus fizyczny, średnica 22 cm </t>
  </si>
  <si>
    <t>Globus indukcyjny</t>
  </si>
  <si>
    <t xml:space="preserve">Globus konturowy podświetlany średnica 25 cm </t>
  </si>
  <si>
    <t xml:space="preserve">Globus konturowy średnica 25 cm </t>
  </si>
  <si>
    <t xml:space="preserve">Globus średnica 220 fizyczny </t>
  </si>
  <si>
    <t xml:space="preserve">Higrometr i termom 2w1 </t>
  </si>
  <si>
    <t>Kalkulatory kieszonkowy</t>
  </si>
  <si>
    <t xml:space="preserve">Kolba okrągłodenna 50 ml </t>
  </si>
  <si>
    <t>Kolba stożkowa z szeroką szyją 250 ml</t>
  </si>
  <si>
    <t xml:space="preserve">Kolorowe filtry do mieszania barw </t>
  </si>
  <si>
    <t xml:space="preserve">Kompas śr. 5 cm </t>
  </si>
  <si>
    <t xml:space="preserve">Kompas zamykany Azmut </t>
  </si>
  <si>
    <t xml:space="preserve">Komplet przyborów magnetycznych z tablicą </t>
  </si>
  <si>
    <t xml:space="preserve">Korki do w/w kolby </t>
  </si>
  <si>
    <t>Krajobrazy świata–mapa</t>
  </si>
  <si>
    <t xml:space="preserve">Krążek Secchiego </t>
  </si>
  <si>
    <t xml:space="preserve">Kropla wody pełna życia - 10 preparatów mikroskopowych </t>
  </si>
  <si>
    <t xml:space="preserve">Kwasomierz glebowy klasyczny </t>
  </si>
  <si>
    <t>Lodówka z zamrażalnikiem</t>
  </si>
  <si>
    <t xml:space="preserve">Lornetka 10x25 BK7 dachopryzmatyczna </t>
  </si>
  <si>
    <t xml:space="preserve">Lupa 2,5x podświetlana LED, 75 MM </t>
  </si>
  <si>
    <t xml:space="preserve">Magnesy pływające </t>
  </si>
  <si>
    <t>Magnetyzm kuli ziemskiej – zestaw doświadczalny</t>
  </si>
  <si>
    <t>Mapa ścienna : Polska fizyczna i do ćwicz.</t>
  </si>
  <si>
    <t>Mapa ścienna: Mapa fizyczna Europy</t>
  </si>
  <si>
    <t>Mapa ścienna: Świat polityczno - fizyczna</t>
  </si>
  <si>
    <t xml:space="preserve">Mata z włókniny chłonnej  </t>
  </si>
  <si>
    <t>opakowanie</t>
  </si>
  <si>
    <t xml:space="preserve">Metale i stopy </t>
  </si>
  <si>
    <t>Mikroskop szkolny 400x-LED bezprzewodowy</t>
  </si>
  <si>
    <t xml:space="preserve">Mini zestaw 5 preparatów mikroskopowych – grzyby </t>
  </si>
  <si>
    <t xml:space="preserve">Mini zestaw 5 preparatów mikroskopowych - skrzydła owadów </t>
  </si>
  <si>
    <t xml:space="preserve">Mini zestaw 5 preparatów mikroskopowych - tkanki ssaków </t>
  </si>
  <si>
    <t xml:space="preserve">Model szkieletu człowieka na podstawie z zaznacz.i elementmięśni </t>
  </si>
  <si>
    <t>Moździerz z tłuczkiem 135 ml</t>
  </si>
  <si>
    <t>Mój pierwszy przewodnik. Jaka to gwiazda?</t>
  </si>
  <si>
    <t xml:space="preserve">Naczynia połączone </t>
  </si>
  <si>
    <t xml:space="preserve">Naczynie/czerpak do pobier. wody </t>
  </si>
  <si>
    <t>Narządy zmysłów-plansza dwustronna</t>
  </si>
  <si>
    <t xml:space="preserve">Obrotowa mapa nieba </t>
  </si>
  <si>
    <t xml:space="preserve">Odważniki szczelinowe z zaczepem – mosiężne </t>
  </si>
  <si>
    <t xml:space="preserve">Odważniki szczelinowe z zaczepem - mosiężne 100 g </t>
  </si>
  <si>
    <t>Okulary ochronne szer. 19,5 cm</t>
  </si>
  <si>
    <t>Palnik spirytus</t>
  </si>
  <si>
    <t xml:space="preserve">Parafilm </t>
  </si>
  <si>
    <t>Pióropusze do prezentacji oddziaływania ładunków</t>
  </si>
  <si>
    <t xml:space="preserve">Plansza dydaktyczna " Jednostki  miar " </t>
  </si>
  <si>
    <t>Plansza ścienna obieg wody w przyrodzie</t>
  </si>
  <si>
    <t xml:space="preserve">Plansza-Porosty-budowa i skala porostowa </t>
  </si>
  <si>
    <t>Płyta grzejna</t>
  </si>
  <si>
    <t xml:space="preserve">Płyta ociekowa  </t>
  </si>
  <si>
    <t xml:space="preserve">Płytka z zaciskiem bananowym – cynkowa </t>
  </si>
  <si>
    <t xml:space="preserve">Płytka z zaciskiem bananowym – miedziana </t>
  </si>
  <si>
    <t xml:space="preserve">Płytka z zaciskiem bananowym – węglowa </t>
  </si>
  <si>
    <t xml:space="preserve">program multimedialny – chemia </t>
  </si>
  <si>
    <t>Program multimedialny– geografia</t>
  </si>
  <si>
    <t xml:space="preserve">Przenośny zestaw do badania wody </t>
  </si>
  <si>
    <t xml:space="preserve">Przyrząd do demonstracji fal poprzecznych i podłużnych </t>
  </si>
  <si>
    <t xml:space="preserve">Przyrząd do demonstracji pola magnetycznego przewodu </t>
  </si>
  <si>
    <t xml:space="preserve">Przyrząd do demonstracji przemiany pracy w energię wewn. </t>
  </si>
  <si>
    <t xml:space="preserve">Przyrząd do rozszczepiania światła białego </t>
  </si>
  <si>
    <t>Pudełka z opiłkami + magnesy – zestaw klasowy (10 kpl.)</t>
  </si>
  <si>
    <t xml:space="preserve">Pudełko z 2 lupami i miarką do obserwacji okazów </t>
  </si>
  <si>
    <t>Rękawiczki lateks. pudrow. S 100szt.</t>
  </si>
  <si>
    <t xml:space="preserve">Rozdzielacz </t>
  </si>
  <si>
    <t xml:space="preserve">Rurki gumowe  3 m </t>
  </si>
  <si>
    <t xml:space="preserve">Rurki silikonowe 3 m </t>
  </si>
  <si>
    <t xml:space="preserve">Siarczan (VI) miedzi (II) 5 hydrat </t>
  </si>
  <si>
    <t xml:space="preserve">Sprężyna wędrująca </t>
  </si>
  <si>
    <t xml:space="preserve">Statyw z łącznikiem </t>
  </si>
  <si>
    <t>Stoper elektroniczny</t>
  </si>
  <si>
    <t>Suszarka na szkło laboratoryjne</t>
  </si>
  <si>
    <t>Szalka Petriego 100x15</t>
  </si>
  <si>
    <t>Szkolny atlas geograficzny</t>
  </si>
  <si>
    <t xml:space="preserve">Sztywna podkładka z klipsem </t>
  </si>
  <si>
    <t xml:space="preserve">Tablica w kratkę biała suchościeralna </t>
  </si>
  <si>
    <t xml:space="preserve">Taśma miernicza 20 M </t>
  </si>
  <si>
    <t xml:space="preserve">Teleskop dla początkujących NG - 60/800 –AZ </t>
  </si>
  <si>
    <t>Termometr laboratoryjny</t>
  </si>
  <si>
    <t xml:space="preserve">Termometr zaokienny,okrągły </t>
  </si>
  <si>
    <t xml:space="preserve">Termomometr zaokienny </t>
  </si>
  <si>
    <t xml:space="preserve">Tkanki człowieka zdrowe cz.I i cz. II - 10 preparatów mikroskop. </t>
  </si>
  <si>
    <t xml:space="preserve">Tkanki człowieka zmienione chorobowo - 10 preparatów mikroskop. </t>
  </si>
  <si>
    <t>Układ Słoneczny</t>
  </si>
  <si>
    <t xml:space="preserve">Visocolor Eco-zestaw do analizy wody </t>
  </si>
  <si>
    <t xml:space="preserve">Waga elektroniczna </t>
  </si>
  <si>
    <t xml:space="preserve">Waga szalkowa metalowa 2 kg+odważniki </t>
  </si>
  <si>
    <t xml:space="preserve">Walec z opiłkami i magnesem </t>
  </si>
  <si>
    <t xml:space="preserve">Wiatromierz </t>
  </si>
  <si>
    <t xml:space="preserve">Woltomierz szkolny </t>
  </si>
  <si>
    <t xml:space="preserve">Wózek do zderzeń i obciążania </t>
  </si>
  <si>
    <t xml:space="preserve">Wskaźnik pomiaru wody  </t>
  </si>
  <si>
    <t xml:space="preserve">Załamanie wiązki światła - model demonstracyjny laserowy </t>
  </si>
  <si>
    <t xml:space="preserve">Zegar z baterią owocową </t>
  </si>
  <si>
    <t xml:space="preserve">Zestaw areometrów </t>
  </si>
  <si>
    <t xml:space="preserve">Zestaw klasowy kamera obscura + zasilacz </t>
  </si>
  <si>
    <t xml:space="preserve">Zestaw klasowy skał i minerałów </t>
  </si>
  <si>
    <t xml:space="preserve">Zestaw magnesów sztabkowych - kpl.2 w plastiku  </t>
  </si>
  <si>
    <t>Zestaw preparatów mikroskopowych - preparaty zoologiczne – 30szt.;</t>
  </si>
  <si>
    <t xml:space="preserve">Zestaw skał i minerałów </t>
  </si>
  <si>
    <t xml:space="preserve">Zestaw szkiełek nakrywkowych (kpl.100 szt.) </t>
  </si>
  <si>
    <t xml:space="preserve">Zestaw szkiełek podstawowych (kpl.50szt.) </t>
  </si>
  <si>
    <t xml:space="preserve">zlewka 100ml </t>
  </si>
  <si>
    <t xml:space="preserve">Zlewka niska 500ml </t>
  </si>
  <si>
    <t xml:space="preserve">Zlewka niska plastikowa 50 ml </t>
  </si>
  <si>
    <t xml:space="preserve">Zlewka wysoka szklana 250 ml     </t>
  </si>
  <si>
    <t xml:space="preserve">Zestaw nr I do Terapii Integracji Sensorycznej </t>
  </si>
  <si>
    <t xml:space="preserve">Maglownica duża </t>
  </si>
  <si>
    <t xml:space="preserve">Szczotka do masażu </t>
  </si>
  <si>
    <t xml:space="preserve">Wałek do masażu </t>
  </si>
  <si>
    <t>Worek Rozciągliwy 2x129,00=258,00</t>
  </si>
  <si>
    <t xml:space="preserve">Ścieżka dotykowa zakręcająca </t>
  </si>
  <si>
    <t xml:space="preserve">Żabi skoczek </t>
  </si>
  <si>
    <t>1.3.2 Zajęcia logopedyczne:</t>
  </si>
  <si>
    <t xml:space="preserve">Jaskula Aneta ,,Spółgłoskowe gagatki’’ </t>
  </si>
  <si>
    <t xml:space="preserve">Znowu poznaję świat-terapia afazji </t>
  </si>
  <si>
    <t>Części ciała</t>
  </si>
  <si>
    <t xml:space="preserve">Owoce </t>
  </si>
  <si>
    <t xml:space="preserve">Posiłki (obiady) </t>
  </si>
  <si>
    <t xml:space="preserve">Posiłki(śniadania i kolacje) </t>
  </si>
  <si>
    <t xml:space="preserve">Ubrania </t>
  </si>
  <si>
    <t xml:space="preserve">Warzywa </t>
  </si>
  <si>
    <t xml:space="preserve">Zacznij od samogłoski w logopedii </t>
  </si>
  <si>
    <t xml:space="preserve">Zdania obrazkowo-wyrazowe k,ki,g,gi,h,hi </t>
  </si>
  <si>
    <t>Historyjki obrazkowe. Co po czym? Zestaw zielony</t>
  </si>
  <si>
    <t>Historyjki obrazkowe. Co po czym? Zestaw niebieski</t>
  </si>
  <si>
    <t>Urodziny Błażeja</t>
  </si>
  <si>
    <t xml:space="preserve">Ćwiczenia i zabawy do pracy w domu z dzieckiem jąkającym się </t>
  </si>
  <si>
    <t xml:space="preserve">Pary logopedyczne l-r </t>
  </si>
  <si>
    <t xml:space="preserve">Kocham mówić. Powiedz mi co odczuwasz? </t>
  </si>
  <si>
    <t xml:space="preserve">Co po czym? </t>
  </si>
  <si>
    <t xml:space="preserve">Ładnie mówię głoskę r </t>
  </si>
  <si>
    <t xml:space="preserve">Wyraźne r-trening poprawnej wymowy  </t>
  </si>
  <si>
    <t>program</t>
  </si>
  <si>
    <t>Jąkanie-trening płynnej wymowy</t>
  </si>
  <si>
    <t xml:space="preserve">Kto?to?Co?to? Rzeczownik </t>
  </si>
  <si>
    <t>Czasownik.Co robi?Co się z nim dzieje?</t>
  </si>
  <si>
    <t xml:space="preserve">Jaki? Przymiotnik </t>
  </si>
  <si>
    <t xml:space="preserve">Krótkie opowiadania do ćwiczenia rozumienia </t>
  </si>
  <si>
    <t>Rodzina-historyjki obrazkowe</t>
  </si>
  <si>
    <t>CO SŁYCHAĆ? – Wierszyki opisujące dźwięki wydawane przez ludzi, zwierzęta i przedmioty</t>
  </si>
  <si>
    <t xml:space="preserve">Emocje-książka magnetyczna </t>
  </si>
  <si>
    <t xml:space="preserve">Przeciwieństwa  </t>
  </si>
  <si>
    <t xml:space="preserve">Kolory. Podstaw. reguły </t>
  </si>
  <si>
    <t xml:space="preserve">Z kim </t>
  </si>
  <si>
    <t xml:space="preserve">Dużo-mało </t>
  </si>
  <si>
    <t xml:space="preserve">Co robi?Czym? </t>
  </si>
  <si>
    <t>Dokąd?Gdzie?</t>
  </si>
  <si>
    <t xml:space="preserve">Taki sam </t>
  </si>
  <si>
    <t xml:space="preserve">Postać/twarz </t>
  </si>
  <si>
    <t xml:space="preserve">Sekwencje </t>
  </si>
  <si>
    <t xml:space="preserve">Ile?Końcówki rzeczownik. </t>
  </si>
  <si>
    <t xml:space="preserve">Bawi się czym? </t>
  </si>
  <si>
    <t xml:space="preserve">Budow. struktury zdania </t>
  </si>
  <si>
    <t xml:space="preserve">Zestaw muzyczdo zaj logoped. </t>
  </si>
  <si>
    <t xml:space="preserve">Bezpiecz.świeczka logoped. </t>
  </si>
  <si>
    <t xml:space="preserve">Dmuchajka do ćwiczeń oddech- Czteropak w tubie </t>
  </si>
  <si>
    <t xml:space="preserve">Piłeczki styropianowe komplet 10 szt. </t>
  </si>
  <si>
    <t>Program logoped. Gold: 14 programów +trening logoped. echokorektor oraz dod.głoski k,g,h+drukarka gratis, książki wyd. Harmonia,logo gry</t>
  </si>
  <si>
    <t>7.      </t>
  </si>
  <si>
    <t>8.      </t>
  </si>
  <si>
    <t>9.      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</si>
  <si>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</si>
  <si>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</si>
  <si>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</si>
  <si>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</si>
  <si>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</si>
  <si>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</si>
  <si>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</si>
  <si>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</si>
  <si>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</si>
  <si>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1.1.4      język niemiecki:</t>
  </si>
  <si>
    <t>1.             </t>
  </si>
  <si>
    <t>2.             </t>
  </si>
  <si>
    <t>3.             </t>
  </si>
  <si>
    <t>4.             </t>
  </si>
  <si>
    <t>5.             </t>
  </si>
  <si>
    <t>6.             </t>
  </si>
  <si>
    <t>7.             </t>
  </si>
  <si>
    <t>8.             </t>
  </si>
  <si>
    <t>9.             </t>
  </si>
  <si>
    <t>10.           </t>
  </si>
  <si>
    <t>11.           </t>
  </si>
  <si>
    <t>12.           </t>
  </si>
  <si>
    <t>13.           </t>
  </si>
  <si>
    <t>14.           </t>
  </si>
  <si>
    <t>15.           </t>
  </si>
  <si>
    <t>16.           </t>
  </si>
  <si>
    <t>17.           </t>
  </si>
  <si>
    <t>18.           </t>
  </si>
  <si>
    <t>19.           </t>
  </si>
  <si>
    <t>20.           </t>
  </si>
  <si>
    <t>21.           </t>
  </si>
  <si>
    <t>22.           </t>
  </si>
  <si>
    <t>23.           </t>
  </si>
  <si>
    <t>24.           </t>
  </si>
  <si>
    <t>25.           </t>
  </si>
  <si>
    <t>26.           </t>
  </si>
  <si>
    <t>27.           </t>
  </si>
  <si>
    <t>28.           </t>
  </si>
  <si>
    <t>29.           </t>
  </si>
  <si>
    <t>30.           </t>
  </si>
  <si>
    <t>31.           </t>
  </si>
  <si>
    <t>32.           </t>
  </si>
  <si>
    <t>33.           </t>
  </si>
  <si>
    <t>34.           </t>
  </si>
  <si>
    <t>35.           </t>
  </si>
  <si>
    <t>36.           </t>
  </si>
  <si>
    <t>37.           </t>
  </si>
  <si>
    <t>38.           </t>
  </si>
  <si>
    <t>39.           </t>
  </si>
  <si>
    <t>40.           </t>
  </si>
  <si>
    <t>41.           </t>
  </si>
  <si>
    <t>42.           </t>
  </si>
  <si>
    <t>43.           </t>
  </si>
  <si>
    <t>44.           </t>
  </si>
  <si>
    <t>45.           </t>
  </si>
  <si>
    <t>46.           </t>
  </si>
  <si>
    <t>47.           </t>
  </si>
  <si>
    <t>48.           </t>
  </si>
  <si>
    <t>49.           </t>
  </si>
  <si>
    <t>50.           </t>
  </si>
  <si>
    <t>51.           </t>
  </si>
  <si>
    <t>52.           </t>
  </si>
  <si>
    <t>53.           </t>
  </si>
  <si>
    <t>54.           </t>
  </si>
  <si>
    <t>55.           </t>
  </si>
  <si>
    <t>56.           </t>
  </si>
  <si>
    <t>57.           </t>
  </si>
  <si>
    <t>58.           </t>
  </si>
  <si>
    <t>59.           </t>
  </si>
  <si>
    <t>60.           </t>
  </si>
  <si>
    <t>61.           </t>
  </si>
  <si>
    <t>62.           </t>
  </si>
  <si>
    <t>63.           </t>
  </si>
  <si>
    <t>64.           </t>
  </si>
  <si>
    <t>65.           </t>
  </si>
  <si>
    <t>66.           </t>
  </si>
  <si>
    <t>67.           </t>
  </si>
  <si>
    <t>68.           </t>
  </si>
  <si>
    <t>69.           </t>
  </si>
  <si>
    <t>70.           </t>
  </si>
  <si>
    <t>71.           </t>
  </si>
  <si>
    <t>72.           </t>
  </si>
  <si>
    <t>73.           </t>
  </si>
  <si>
    <t>74.           </t>
  </si>
  <si>
    <t>75.           </t>
  </si>
  <si>
    <t>76.           </t>
  </si>
  <si>
    <t>77.           </t>
  </si>
  <si>
    <t>78.           </t>
  </si>
  <si>
    <t>79.           </t>
  </si>
  <si>
    <t>80.           </t>
  </si>
  <si>
    <t>81.           </t>
  </si>
  <si>
    <t>82.           </t>
  </si>
  <si>
    <t>83.           </t>
  </si>
  <si>
    <t>84.           </t>
  </si>
  <si>
    <t>85.           </t>
  </si>
  <si>
    <t>86.           </t>
  </si>
  <si>
    <t>87.           </t>
  </si>
  <si>
    <t>88.           </t>
  </si>
  <si>
    <t>89.           </t>
  </si>
  <si>
    <t>90.           </t>
  </si>
  <si>
    <t>91.           </t>
  </si>
  <si>
    <t>92.           </t>
  </si>
  <si>
    <t>93.           </t>
  </si>
  <si>
    <t>94.           </t>
  </si>
  <si>
    <t>95.           </t>
  </si>
  <si>
    <t>96.           </t>
  </si>
  <si>
    <t>97.           </t>
  </si>
  <si>
    <t>98.           </t>
  </si>
  <si>
    <t>99.           </t>
  </si>
  <si>
    <t>100.         </t>
  </si>
  <si>
    <t>101.         </t>
  </si>
  <si>
    <t>102.         </t>
  </si>
  <si>
    <t>103.         </t>
  </si>
  <si>
    <t>104.         </t>
  </si>
  <si>
    <t>105.         </t>
  </si>
  <si>
    <t>106.         </t>
  </si>
  <si>
    <t>107.         </t>
  </si>
  <si>
    <t>108.         </t>
  </si>
  <si>
    <t>109.         </t>
  </si>
  <si>
    <t>110.         </t>
  </si>
  <si>
    <t>111.         </t>
  </si>
  <si>
    <t>112.         </t>
  </si>
  <si>
    <t>113.         </t>
  </si>
  <si>
    <t>114.         </t>
  </si>
  <si>
    <t>115.         </t>
  </si>
  <si>
    <t>116.         </t>
  </si>
  <si>
    <t>117.         </t>
  </si>
  <si>
    <t>118.         </t>
  </si>
  <si>
    <t>119.         </t>
  </si>
  <si>
    <t>120.         </t>
  </si>
  <si>
    <t>121.         </t>
  </si>
  <si>
    <t>122.         </t>
  </si>
  <si>
    <t>123.         </t>
  </si>
  <si>
    <t>124.         </t>
  </si>
  <si>
    <t>125.         </t>
  </si>
  <si>
    <t>126.         </t>
  </si>
  <si>
    <t>127.         </t>
  </si>
  <si>
    <t>128.         </t>
  </si>
  <si>
    <t>1.3.1          Zajęcia z integracji sensorycznej:</t>
  </si>
  <si>
    <t>11.                </t>
  </si>
  <si>
    <t>12.                </t>
  </si>
  <si>
    <t>Plansze magnetyczne: Znajdź i policz</t>
  </si>
  <si>
    <t>Plansze magnetyczne: Wzory</t>
  </si>
  <si>
    <t>Labirynt matematyczny</t>
  </si>
  <si>
    <t>Gra mrówki matematyczne</t>
  </si>
  <si>
    <t>Tablica magnetyczna: Kolory</t>
  </si>
  <si>
    <t>Korale drewniane</t>
  </si>
  <si>
    <t>Kratki do gwoździ</t>
  </si>
  <si>
    <t>Gwoździe duże</t>
  </si>
  <si>
    <t>Karty pracy do gwoździ</t>
  </si>
  <si>
    <t>Zdjęcia. Przeciwieństwa</t>
  </si>
  <si>
    <t>Zdjęcia. Skojarzenia</t>
  </si>
  <si>
    <t>Blok z cylindrami</t>
  </si>
  <si>
    <t>Ramki do ćwiczeń</t>
  </si>
  <si>
    <t xml:space="preserve">Cyfry i kołeczki  </t>
  </si>
  <si>
    <t xml:space="preserve">"Odwagi" - sytuacje lękowe - historyjki obrazkowe  </t>
  </si>
  <si>
    <t xml:space="preserve">"Odpowiedzialność" - opowiedz mi.  </t>
  </si>
  <si>
    <t xml:space="preserve">Letnie narty dla dwóch  </t>
  </si>
  <si>
    <t>Piasek kinestetyczny</t>
  </si>
  <si>
    <t>Gwoździki z kratkami do historyjek obrazkowych</t>
  </si>
  <si>
    <t>Kostka z kieszonkami (emocje)</t>
  </si>
  <si>
    <t>Karty pracy do kostki z kieszonkami (emocje)</t>
  </si>
  <si>
    <t>Karty pracy - koncentracja uwagi</t>
  </si>
  <si>
    <t>Karty pracy - orientacja przestrzenna</t>
  </si>
  <si>
    <t>Karty pracy - funkcjonowanie społeczne</t>
  </si>
  <si>
    <t>Poznawanie i zrozumienie - gry interaktywne ćwiczące umiejętność współzawodnictwa i współpracy, klasyfikowania</t>
  </si>
  <si>
    <t>Buteleczki zapachowe</t>
  </si>
  <si>
    <t>Buteleczki smakowe</t>
  </si>
  <si>
    <t>Moje emocje plakat</t>
  </si>
  <si>
    <t xml:space="preserve">Odreagowuje złe emocje. Plakat  </t>
  </si>
  <si>
    <t>………………………., dn. ………………2019 r.</t>
  </si>
  <si>
    <t>podpis wykonawcy</t>
  </si>
  <si>
    <t>Okablowanie strukturalne z szafką</t>
  </si>
  <si>
    <t>kpl.</t>
  </si>
  <si>
    <t>System zarządzania siecią – oprogramowanie służące do zarządzania i monitorowania sieci w komputerowej w szkole</t>
  </si>
  <si>
    <t>Urządzenie sieciowe (zarządzalny przełącznik sieciowy)</t>
  </si>
  <si>
    <t>Serwer plików NAS</t>
  </si>
  <si>
    <t>Punkt dostępu typ A</t>
  </si>
  <si>
    <t>Punkt dostępu typ B</t>
  </si>
  <si>
    <t>System do zbierania i analizowania odpowiedzi</t>
  </si>
  <si>
    <t>Monitor interaktywny</t>
  </si>
  <si>
    <t>Projektor ultrakrótkogniskowy</t>
  </si>
  <si>
    <t>Tablica interaktywna</t>
  </si>
  <si>
    <t>Sieciowe urządzenie wiolofunkcyjne Typ A</t>
  </si>
  <si>
    <t>Sieciowe urządzenie wielofunkcyjne Typ B</t>
  </si>
  <si>
    <t>Tablet</t>
  </si>
  <si>
    <t>Laptop typ A</t>
  </si>
  <si>
    <t>Laptop typ B</t>
  </si>
  <si>
    <t xml:space="preserve">Szafka mobilna do przechowywania i ładowania laptopów </t>
  </si>
  <si>
    <t xml:space="preserve">Szafka mobilna do przechowywania i ładowania tabletów </t>
  </si>
  <si>
    <t>Zasilacz awaryjny UPS</t>
  </si>
  <si>
    <t>RAZEM Część 2</t>
  </si>
  <si>
    <r>
      <t>Część 2</t>
    </r>
    <r>
      <rPr>
        <b/>
        <sz val="11"/>
        <color rgb="FF000000"/>
        <rFont val="Calibri"/>
        <family val="2"/>
        <charset val="238"/>
        <scheme val="minor"/>
      </rPr>
      <t>:</t>
    </r>
    <r>
      <rPr>
        <i/>
        <sz val="11"/>
        <color rgb="FF000000"/>
        <rFont val="Calibri"/>
        <family val="2"/>
        <charset val="238"/>
        <scheme val="minor"/>
      </rPr>
      <t xml:space="preserve"> dostawa i montaż infrastruktury sieciowej oraz sprzętu </t>
    </r>
    <r>
      <rPr>
        <i/>
        <sz val="12"/>
        <color rgb="FF000000"/>
        <rFont val="Calibri"/>
        <family val="2"/>
        <charset val="238"/>
        <scheme val="minor"/>
      </rPr>
      <t>z zakresu Technologii informacyjno-komunikacyjnych (ICT)</t>
    </r>
  </si>
  <si>
    <t>Razem Część 1</t>
  </si>
  <si>
    <r>
      <t xml:space="preserve">W odpowiedzi na prośbę o dokonanie szacunkowej wyceny realizacji zamówienia pn. dostawę i montaż sprzętu informatycznego oraz pomocy dydaktycznych na potrzeby projektu pod nazwą </t>
    </r>
    <r>
      <rPr>
        <i/>
        <sz val="10"/>
        <rFont val="Arial"/>
        <family val="2"/>
        <charset val="238"/>
      </rPr>
      <t xml:space="preserve">„Szkoła twórczych umysłów” – rozwój kompetencji kluczowych i umiejętności niezbędnych na rynku pracy w Szkole Podstawowej Nr 2 w Rawie Mazowieckiej </t>
    </r>
    <r>
      <rPr>
        <sz val="10"/>
        <rFont val="Arial"/>
        <family val="2"/>
        <charset val="238"/>
      </rPr>
      <t xml:space="preserve">współfinansowanego ze środków Europejskiego Funduszu Społecznego w ramach Regionalnego Programu Operacyjnego na lata 2014 – 2020 Oś Priorytetowa XI. Edukacja, Kwalifikacje, Umiejętności, Działanie XI.1 Wysoka Jakość Edukacji, Poddziałanie XI.1.2 Kształcenie Ogólne w ramach konkursu nr RPLD.11.01.02-IZ.00-10-001/18, którego zakres został określony w Załączniku nr 1 mi nr 1a do Prośby o oszacowanie wartości zamówienia, </t>
    </r>
    <r>
      <rPr>
        <b/>
        <sz val="10"/>
        <rFont val="Arial"/>
        <family val="2"/>
        <charset val="238"/>
      </rPr>
      <t>informujemy, że:</t>
    </r>
  </si>
  <si>
    <r>
      <t>Część 1:</t>
    </r>
    <r>
      <rPr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dostawa pomocy dydaktycznych w celu realizacji zajęć dla uczniów:</t>
    </r>
  </si>
  <si>
    <r>
      <t>1.2 Pomoce dydaktyczne dla kół zainteresowań (</t>
    </r>
    <r>
      <rPr>
        <sz val="10"/>
        <rFont val="Arial"/>
        <family val="2"/>
        <charset val="238"/>
      </rPr>
      <t>Koło Młodych Biologów, Koło Młodych Chemików, Koło Młodych Inżynierów, Koło Młodych Podróżników):</t>
    </r>
  </si>
  <si>
    <r>
      <t xml:space="preserve">1.3  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Zakup pomocy dydaktycznych do zajęć dla uczniów o specjalnych potrzebach edukacyjnych:</t>
    </r>
  </si>
  <si>
    <r>
      <t>1.3.3</t>
    </r>
    <r>
      <rPr>
        <b/>
        <sz val="7"/>
        <rFont val="Times New Roman"/>
        <family val="1"/>
        <charset val="238"/>
      </rPr>
      <t xml:space="preserve">         </t>
    </r>
    <r>
      <rPr>
        <b/>
        <sz val="11"/>
        <rFont val="Calibri"/>
        <family val="2"/>
        <charset val="238"/>
        <scheme val="minor"/>
      </rPr>
      <t>Zajęcia socjoterapeutyczne i psychoedukacyjne:</t>
    </r>
  </si>
  <si>
    <r>
      <t>1.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</si>
  <si>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2.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</si>
  <si>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3.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</si>
  <si>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4.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</si>
  <si>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</si>
  <si>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</si>
  <si>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</si>
  <si>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8.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</si>
  <si>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        </t>
    </r>
    <r>
      <rPr>
        <sz val="10"/>
        <rFont val="Arial"/>
        <family val="2"/>
        <charset val="238"/>
      </rPr>
      <t> </t>
    </r>
  </si>
  <si>
    <r>
      <t>10.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</si>
  <si>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11.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</si>
  <si>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12.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</si>
  <si>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13.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</si>
  <si>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</si>
  <si>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15.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</si>
  <si>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16.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</si>
  <si>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17.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</si>
  <si>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</si>
  <si>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19.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</si>
  <si>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20.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</si>
  <si>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21.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</si>
  <si>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22.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</si>
  <si>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23.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</si>
  <si>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24.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</si>
  <si>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</si>
  <si>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</si>
  <si>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27.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</si>
  <si>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28.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</si>
  <si>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29.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</si>
  <si>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30.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</si>
  <si>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31.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</si>
  <si>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32.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</si>
  <si>
    <r>
      <t>33.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</si>
</sst>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44" fontId="9" fillId="0" borderId="0" xfId="0" applyNumberFormat="1" applyFont="1" applyBorder="1" applyAlignment="1">
      <alignment vertical="center"/>
    </xf>
    <xf numFmtId="44" fontId="9" fillId="0" borderId="3" xfId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4" fontId="16" fillId="0" borderId="1" xfId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4" fontId="17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4" fontId="17" fillId="0" borderId="1" xfId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5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/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1" fillId="0" borderId="0" xfId="0" applyFont="1" applyAlignment="1">
      <alignment horizontal="left" vertical="center" indent="5"/>
    </xf>
    <xf numFmtId="0" fontId="17" fillId="0" borderId="6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44" fontId="16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44" fontId="16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4" fontId="16" fillId="0" borderId="1" xfId="1" applyFont="1" applyFill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0"/>
  <sheetViews>
    <sheetView tabSelected="1" topLeftCell="A13" workbookViewId="0">
      <selection activeCell="O116" sqref="O116"/>
    </sheetView>
  </sheetViews>
  <sheetFormatPr defaultRowHeight="12.75" x14ac:dyDescent="0.25"/>
  <cols>
    <col min="1" max="1" width="6.140625" style="29" customWidth="1"/>
    <col min="2" max="2" width="45.7109375" style="28" customWidth="1"/>
    <col min="3" max="3" width="31.5703125" style="28" customWidth="1"/>
    <col min="4" max="4" width="7.42578125" style="28" customWidth="1"/>
    <col min="5" max="5" width="5.140625" style="28" customWidth="1"/>
    <col min="6" max="16384" width="9.140625" style="28"/>
  </cols>
  <sheetData>
    <row r="2" spans="1:9" x14ac:dyDescent="0.25">
      <c r="B2" s="30" t="s">
        <v>54</v>
      </c>
    </row>
    <row r="4" spans="1:9" x14ac:dyDescent="0.25">
      <c r="B4" s="30" t="s">
        <v>55</v>
      </c>
    </row>
    <row r="6" spans="1:9" x14ac:dyDescent="0.25">
      <c r="B6" s="30" t="s">
        <v>56</v>
      </c>
    </row>
    <row r="7" spans="1:9" x14ac:dyDescent="0.25">
      <c r="C7" s="31" t="s">
        <v>57</v>
      </c>
    </row>
    <row r="8" spans="1:9" ht="110.25" customHeight="1" x14ac:dyDescent="0.25">
      <c r="A8" s="32" t="s">
        <v>534</v>
      </c>
      <c r="B8" s="32"/>
      <c r="C8" s="32"/>
      <c r="D8" s="32"/>
      <c r="E8" s="32"/>
      <c r="F8" s="32"/>
      <c r="G8" s="32"/>
      <c r="H8" s="32"/>
      <c r="I8" s="32"/>
    </row>
    <row r="9" spans="1:9" ht="22.5" customHeight="1" x14ac:dyDescent="0.25">
      <c r="A9" s="33" t="s">
        <v>58</v>
      </c>
      <c r="B9" s="33"/>
      <c r="C9" s="33"/>
      <c r="D9" s="33"/>
      <c r="E9" s="33"/>
      <c r="F9" s="33"/>
      <c r="G9" s="33"/>
      <c r="H9" s="33"/>
      <c r="I9" s="33"/>
    </row>
    <row r="10" spans="1:9" ht="25.5" customHeight="1" x14ac:dyDescent="0.25">
      <c r="A10" s="34" t="s">
        <v>535</v>
      </c>
      <c r="B10" s="34"/>
      <c r="C10" s="34"/>
      <c r="D10" s="34"/>
      <c r="E10" s="34"/>
      <c r="F10" s="34"/>
      <c r="G10" s="34"/>
      <c r="H10" s="34"/>
      <c r="I10" s="34"/>
    </row>
    <row r="11" spans="1:9" ht="21" customHeight="1" x14ac:dyDescent="0.25">
      <c r="A11" s="31" t="s">
        <v>60</v>
      </c>
      <c r="B11" s="35" t="s">
        <v>59</v>
      </c>
      <c r="C11" s="36"/>
      <c r="D11" s="36"/>
      <c r="E11" s="36"/>
      <c r="F11" s="36"/>
      <c r="G11" s="36"/>
      <c r="H11" s="36"/>
      <c r="I11" s="36"/>
    </row>
    <row r="12" spans="1:9" ht="21" customHeight="1" x14ac:dyDescent="0.25">
      <c r="A12" s="37"/>
      <c r="B12" s="38" t="s">
        <v>67</v>
      </c>
      <c r="C12" s="36"/>
      <c r="D12" s="36"/>
      <c r="E12" s="36"/>
      <c r="F12" s="36"/>
      <c r="G12" s="36"/>
      <c r="H12" s="36"/>
      <c r="I12" s="36"/>
    </row>
    <row r="13" spans="1:9" ht="38.25" x14ac:dyDescent="0.25">
      <c r="A13" s="39" t="s">
        <v>0</v>
      </c>
      <c r="B13" s="39" t="s">
        <v>49</v>
      </c>
      <c r="C13" s="39" t="s">
        <v>154</v>
      </c>
      <c r="D13" s="39" t="s">
        <v>1</v>
      </c>
      <c r="E13" s="39" t="s">
        <v>2</v>
      </c>
      <c r="F13" s="39" t="s">
        <v>50</v>
      </c>
      <c r="G13" s="39" t="s">
        <v>51</v>
      </c>
      <c r="H13" s="39" t="s">
        <v>52</v>
      </c>
    </row>
    <row r="14" spans="1:9" ht="25.5" x14ac:dyDescent="0.25">
      <c r="A14" s="25" t="s">
        <v>68</v>
      </c>
      <c r="B14" s="26" t="s">
        <v>3</v>
      </c>
      <c r="C14" s="26"/>
      <c r="D14" s="25" t="s">
        <v>4</v>
      </c>
      <c r="E14" s="25">
        <v>1</v>
      </c>
      <c r="F14" s="27"/>
      <c r="G14" s="27"/>
      <c r="H14" s="27"/>
    </row>
    <row r="15" spans="1:9" ht="25.5" x14ac:dyDescent="0.25">
      <c r="A15" s="25" t="s">
        <v>69</v>
      </c>
      <c r="B15" s="26" t="s">
        <v>5</v>
      </c>
      <c r="C15" s="26"/>
      <c r="D15" s="25" t="s">
        <v>6</v>
      </c>
      <c r="E15" s="25">
        <v>1</v>
      </c>
      <c r="F15" s="27"/>
      <c r="G15" s="27"/>
      <c r="H15" s="27"/>
    </row>
    <row r="16" spans="1:9" ht="25.5" x14ac:dyDescent="0.25">
      <c r="A16" s="25" t="s">
        <v>70</v>
      </c>
      <c r="B16" s="26" t="s">
        <v>7</v>
      </c>
      <c r="C16" s="26"/>
      <c r="D16" s="25" t="s">
        <v>4</v>
      </c>
      <c r="E16" s="25">
        <v>1</v>
      </c>
      <c r="F16" s="27"/>
      <c r="G16" s="27"/>
      <c r="H16" s="27"/>
    </row>
    <row r="17" spans="1:8" ht="25.5" x14ac:dyDescent="0.25">
      <c r="A17" s="25" t="s">
        <v>71</v>
      </c>
      <c r="B17" s="26" t="s">
        <v>8</v>
      </c>
      <c r="C17" s="26"/>
      <c r="D17" s="25" t="s">
        <v>6</v>
      </c>
      <c r="E17" s="25">
        <v>1</v>
      </c>
      <c r="F17" s="27"/>
      <c r="G17" s="27"/>
      <c r="H17" s="27"/>
    </row>
    <row r="18" spans="1:8" ht="25.5" x14ac:dyDescent="0.25">
      <c r="A18" s="25" t="s">
        <v>72</v>
      </c>
      <c r="B18" s="26" t="s">
        <v>9</v>
      </c>
      <c r="C18" s="26"/>
      <c r="D18" s="25" t="s">
        <v>6</v>
      </c>
      <c r="E18" s="25">
        <v>1</v>
      </c>
      <c r="F18" s="27"/>
      <c r="G18" s="27"/>
      <c r="H18" s="27"/>
    </row>
    <row r="19" spans="1:8" ht="25.5" x14ac:dyDescent="0.25">
      <c r="A19" s="25" t="s">
        <v>73</v>
      </c>
      <c r="B19" s="26" t="s">
        <v>10</v>
      </c>
      <c r="C19" s="26"/>
      <c r="D19" s="25" t="s">
        <v>4</v>
      </c>
      <c r="E19" s="25">
        <v>1</v>
      </c>
      <c r="F19" s="27"/>
      <c r="G19" s="27"/>
      <c r="H19" s="27"/>
    </row>
    <row r="20" spans="1:8" ht="25.5" x14ac:dyDescent="0.25">
      <c r="A20" s="25" t="s">
        <v>74</v>
      </c>
      <c r="B20" s="26" t="s">
        <v>11</v>
      </c>
      <c r="C20" s="26"/>
      <c r="D20" s="25" t="s">
        <v>6</v>
      </c>
      <c r="E20" s="25">
        <v>1</v>
      </c>
      <c r="F20" s="27"/>
      <c r="G20" s="27"/>
      <c r="H20" s="27"/>
    </row>
    <row r="21" spans="1:8" ht="25.5" x14ac:dyDescent="0.25">
      <c r="A21" s="25" t="s">
        <v>75</v>
      </c>
      <c r="B21" s="26" t="s">
        <v>12</v>
      </c>
      <c r="C21" s="26"/>
      <c r="D21" s="25" t="s">
        <v>6</v>
      </c>
      <c r="E21" s="25">
        <v>1</v>
      </c>
      <c r="F21" s="27"/>
      <c r="G21" s="27"/>
      <c r="H21" s="27"/>
    </row>
    <row r="22" spans="1:8" ht="25.5" x14ac:dyDescent="0.25">
      <c r="A22" s="25" t="s">
        <v>76</v>
      </c>
      <c r="B22" s="26" t="s">
        <v>13</v>
      </c>
      <c r="C22" s="26"/>
      <c r="D22" s="25" t="s">
        <v>4</v>
      </c>
      <c r="E22" s="25">
        <v>1</v>
      </c>
      <c r="F22" s="27"/>
      <c r="G22" s="27"/>
      <c r="H22" s="27"/>
    </row>
    <row r="23" spans="1:8" ht="25.5" x14ac:dyDescent="0.25">
      <c r="A23" s="25" t="s">
        <v>77</v>
      </c>
      <c r="B23" s="26" t="s">
        <v>14</v>
      </c>
      <c r="C23" s="26"/>
      <c r="D23" s="25" t="s">
        <v>4</v>
      </c>
      <c r="E23" s="25">
        <v>1</v>
      </c>
      <c r="F23" s="27"/>
      <c r="G23" s="27"/>
      <c r="H23" s="27"/>
    </row>
    <row r="24" spans="1:8" ht="25.5" x14ac:dyDescent="0.25">
      <c r="A24" s="25" t="s">
        <v>78</v>
      </c>
      <c r="B24" s="26" t="s">
        <v>15</v>
      </c>
      <c r="C24" s="26"/>
      <c r="D24" s="25" t="s">
        <v>4</v>
      </c>
      <c r="E24" s="25">
        <v>1</v>
      </c>
      <c r="F24" s="27"/>
      <c r="G24" s="27"/>
      <c r="H24" s="27"/>
    </row>
    <row r="25" spans="1:8" ht="25.5" x14ac:dyDescent="0.25">
      <c r="A25" s="25" t="s">
        <v>79</v>
      </c>
      <c r="B25" s="26" t="s">
        <v>16</v>
      </c>
      <c r="C25" s="26"/>
      <c r="D25" s="25" t="s">
        <v>6</v>
      </c>
      <c r="E25" s="25">
        <v>1</v>
      </c>
      <c r="F25" s="27"/>
      <c r="G25" s="27"/>
      <c r="H25" s="27"/>
    </row>
    <row r="26" spans="1:8" ht="25.5" x14ac:dyDescent="0.25">
      <c r="A26" s="25" t="s">
        <v>80</v>
      </c>
      <c r="B26" s="26" t="s">
        <v>17</v>
      </c>
      <c r="C26" s="26"/>
      <c r="D26" s="25" t="s">
        <v>6</v>
      </c>
      <c r="E26" s="25">
        <v>2</v>
      </c>
      <c r="F26" s="27"/>
      <c r="G26" s="27"/>
      <c r="H26" s="27"/>
    </row>
    <row r="27" spans="1:8" ht="25.5" x14ac:dyDescent="0.25">
      <c r="A27" s="25" t="s">
        <v>81</v>
      </c>
      <c r="B27" s="26" t="s">
        <v>18</v>
      </c>
      <c r="C27" s="26"/>
      <c r="D27" s="25" t="s">
        <v>6</v>
      </c>
      <c r="E27" s="25">
        <v>24</v>
      </c>
      <c r="F27" s="27"/>
      <c r="G27" s="27"/>
      <c r="H27" s="27"/>
    </row>
    <row r="28" spans="1:8" ht="25.5" x14ac:dyDescent="0.25">
      <c r="A28" s="25" t="s">
        <v>82</v>
      </c>
      <c r="B28" s="26" t="s">
        <v>19</v>
      </c>
      <c r="C28" s="26"/>
      <c r="D28" s="25" t="s">
        <v>6</v>
      </c>
      <c r="E28" s="25">
        <v>1</v>
      </c>
      <c r="F28" s="27"/>
      <c r="G28" s="27"/>
      <c r="H28" s="27"/>
    </row>
    <row r="29" spans="1:8" ht="25.5" x14ac:dyDescent="0.25">
      <c r="A29" s="25" t="s">
        <v>83</v>
      </c>
      <c r="B29" s="26" t="s">
        <v>20</v>
      </c>
      <c r="C29" s="26"/>
      <c r="D29" s="25" t="s">
        <v>6</v>
      </c>
      <c r="E29" s="25">
        <v>1</v>
      </c>
      <c r="F29" s="27"/>
      <c r="G29" s="27"/>
      <c r="H29" s="27"/>
    </row>
    <row r="30" spans="1:8" ht="25.5" x14ac:dyDescent="0.25">
      <c r="A30" s="25" t="s">
        <v>84</v>
      </c>
      <c r="B30" s="26" t="s">
        <v>21</v>
      </c>
      <c r="C30" s="26"/>
      <c r="D30" s="25" t="s">
        <v>6</v>
      </c>
      <c r="E30" s="25">
        <v>1</v>
      </c>
      <c r="F30" s="27"/>
      <c r="G30" s="27"/>
      <c r="H30" s="27"/>
    </row>
    <row r="31" spans="1:8" ht="25.5" x14ac:dyDescent="0.25">
      <c r="A31" s="25" t="s">
        <v>85</v>
      </c>
      <c r="B31" s="26" t="s">
        <v>22</v>
      </c>
      <c r="C31" s="26"/>
      <c r="D31" s="25" t="s">
        <v>6</v>
      </c>
      <c r="E31" s="25">
        <v>1</v>
      </c>
      <c r="F31" s="27"/>
      <c r="G31" s="27"/>
      <c r="H31" s="27"/>
    </row>
    <row r="32" spans="1:8" ht="25.5" x14ac:dyDescent="0.25">
      <c r="A32" s="25" t="s">
        <v>86</v>
      </c>
      <c r="B32" s="26" t="s">
        <v>23</v>
      </c>
      <c r="C32" s="26"/>
      <c r="D32" s="25" t="s">
        <v>6</v>
      </c>
      <c r="E32" s="25">
        <v>1</v>
      </c>
      <c r="F32" s="27"/>
      <c r="G32" s="27"/>
      <c r="H32" s="27"/>
    </row>
    <row r="33" spans="1:8" ht="25.5" x14ac:dyDescent="0.25">
      <c r="A33" s="25" t="s">
        <v>87</v>
      </c>
      <c r="B33" s="26" t="s">
        <v>24</v>
      </c>
      <c r="C33" s="26"/>
      <c r="D33" s="25" t="s">
        <v>6</v>
      </c>
      <c r="E33" s="25">
        <v>1</v>
      </c>
      <c r="F33" s="27"/>
      <c r="G33" s="27"/>
      <c r="H33" s="27"/>
    </row>
    <row r="34" spans="1:8" ht="25.5" x14ac:dyDescent="0.25">
      <c r="A34" s="25" t="s">
        <v>88</v>
      </c>
      <c r="B34" s="26" t="s">
        <v>25</v>
      </c>
      <c r="C34" s="26"/>
      <c r="D34" s="25" t="s">
        <v>4</v>
      </c>
      <c r="E34" s="25">
        <v>1</v>
      </c>
      <c r="F34" s="27"/>
      <c r="G34" s="27"/>
      <c r="H34" s="27"/>
    </row>
    <row r="35" spans="1:8" ht="25.5" x14ac:dyDescent="0.25">
      <c r="A35" s="25" t="s">
        <v>89</v>
      </c>
      <c r="B35" s="26" t="s">
        <v>26</v>
      </c>
      <c r="C35" s="26"/>
      <c r="D35" s="25" t="s">
        <v>4</v>
      </c>
      <c r="E35" s="25">
        <v>1</v>
      </c>
      <c r="F35" s="27"/>
      <c r="G35" s="27"/>
      <c r="H35" s="27"/>
    </row>
    <row r="36" spans="1:8" ht="25.5" x14ac:dyDescent="0.25">
      <c r="A36" s="25" t="s">
        <v>90</v>
      </c>
      <c r="B36" s="26" t="s">
        <v>27</v>
      </c>
      <c r="C36" s="26"/>
      <c r="D36" s="25" t="s">
        <v>4</v>
      </c>
      <c r="E36" s="25">
        <v>1</v>
      </c>
      <c r="F36" s="27"/>
      <c r="G36" s="27"/>
      <c r="H36" s="27"/>
    </row>
    <row r="37" spans="1:8" ht="25.5" x14ac:dyDescent="0.25">
      <c r="A37" s="25" t="s">
        <v>91</v>
      </c>
      <c r="B37" s="26" t="s">
        <v>28</v>
      </c>
      <c r="C37" s="26"/>
      <c r="D37" s="25" t="s">
        <v>4</v>
      </c>
      <c r="E37" s="25">
        <v>1</v>
      </c>
      <c r="F37" s="27"/>
      <c r="G37" s="27"/>
      <c r="H37" s="27"/>
    </row>
    <row r="38" spans="1:8" ht="25.5" x14ac:dyDescent="0.25">
      <c r="A38" s="25" t="s">
        <v>92</v>
      </c>
      <c r="B38" s="26" t="s">
        <v>29</v>
      </c>
      <c r="C38" s="26"/>
      <c r="D38" s="25" t="s">
        <v>4</v>
      </c>
      <c r="E38" s="25">
        <v>1</v>
      </c>
      <c r="F38" s="27"/>
      <c r="G38" s="27"/>
      <c r="H38" s="27"/>
    </row>
    <row r="39" spans="1:8" ht="25.5" x14ac:dyDescent="0.25">
      <c r="A39" s="25" t="s">
        <v>93</v>
      </c>
      <c r="B39" s="26" t="s">
        <v>30</v>
      </c>
      <c r="C39" s="26"/>
      <c r="D39" s="25" t="s">
        <v>4</v>
      </c>
      <c r="E39" s="25">
        <v>1</v>
      </c>
      <c r="F39" s="27"/>
      <c r="G39" s="27"/>
      <c r="H39" s="27"/>
    </row>
    <row r="40" spans="1:8" ht="25.5" x14ac:dyDescent="0.25">
      <c r="A40" s="25" t="s">
        <v>94</v>
      </c>
      <c r="B40" s="26" t="s">
        <v>31</v>
      </c>
      <c r="C40" s="26"/>
      <c r="D40" s="25" t="s">
        <v>6</v>
      </c>
      <c r="E40" s="25">
        <v>1</v>
      </c>
      <c r="F40" s="27"/>
      <c r="G40" s="27"/>
      <c r="H40" s="27"/>
    </row>
    <row r="41" spans="1:8" ht="25.5" x14ac:dyDescent="0.25">
      <c r="A41" s="25" t="s">
        <v>95</v>
      </c>
      <c r="B41" s="26" t="s">
        <v>32</v>
      </c>
      <c r="C41" s="26"/>
      <c r="D41" s="25" t="s">
        <v>6</v>
      </c>
      <c r="E41" s="25">
        <v>1</v>
      </c>
      <c r="F41" s="27"/>
      <c r="G41" s="27"/>
      <c r="H41" s="27"/>
    </row>
    <row r="42" spans="1:8" ht="25.5" x14ac:dyDescent="0.25">
      <c r="A42" s="25" t="s">
        <v>96</v>
      </c>
      <c r="B42" s="26" t="s">
        <v>33</v>
      </c>
      <c r="C42" s="26"/>
      <c r="D42" s="25" t="s">
        <v>4</v>
      </c>
      <c r="E42" s="25">
        <v>1</v>
      </c>
      <c r="F42" s="27"/>
      <c r="G42" s="27"/>
      <c r="H42" s="27"/>
    </row>
    <row r="43" spans="1:8" ht="25.5" x14ac:dyDescent="0.25">
      <c r="A43" s="25" t="s">
        <v>97</v>
      </c>
      <c r="B43" s="26" t="s">
        <v>34</v>
      </c>
      <c r="C43" s="26"/>
      <c r="D43" s="25" t="s">
        <v>6</v>
      </c>
      <c r="E43" s="25">
        <v>1</v>
      </c>
      <c r="F43" s="27"/>
      <c r="G43" s="27"/>
      <c r="H43" s="27"/>
    </row>
    <row r="44" spans="1:8" ht="25.5" x14ac:dyDescent="0.25">
      <c r="A44" s="25" t="s">
        <v>98</v>
      </c>
      <c r="B44" s="26" t="s">
        <v>35</v>
      </c>
      <c r="C44" s="26"/>
      <c r="D44" s="25" t="s">
        <v>6</v>
      </c>
      <c r="E44" s="25">
        <v>1</v>
      </c>
      <c r="F44" s="27"/>
      <c r="G44" s="27"/>
      <c r="H44" s="27"/>
    </row>
    <row r="45" spans="1:8" ht="25.5" x14ac:dyDescent="0.25">
      <c r="A45" s="25" t="s">
        <v>99</v>
      </c>
      <c r="B45" s="26" t="s">
        <v>36</v>
      </c>
      <c r="C45" s="26"/>
      <c r="D45" s="25" t="s">
        <v>6</v>
      </c>
      <c r="E45" s="25">
        <v>1</v>
      </c>
      <c r="F45" s="27"/>
      <c r="G45" s="27"/>
      <c r="H45" s="27"/>
    </row>
    <row r="46" spans="1:8" ht="25.5" x14ac:dyDescent="0.25">
      <c r="A46" s="25" t="s">
        <v>100</v>
      </c>
      <c r="B46" s="26" t="s">
        <v>37</v>
      </c>
      <c r="C46" s="26"/>
      <c r="D46" s="25" t="s">
        <v>6</v>
      </c>
      <c r="E46" s="25">
        <v>1</v>
      </c>
      <c r="F46" s="27"/>
      <c r="G46" s="27"/>
      <c r="H46" s="27"/>
    </row>
    <row r="47" spans="1:8" ht="25.5" x14ac:dyDescent="0.25">
      <c r="A47" s="25" t="s">
        <v>101</v>
      </c>
      <c r="B47" s="26" t="s">
        <v>38</v>
      </c>
      <c r="C47" s="26"/>
      <c r="D47" s="25" t="s">
        <v>4</v>
      </c>
      <c r="E47" s="25">
        <v>1</v>
      </c>
      <c r="F47" s="27"/>
      <c r="G47" s="27"/>
      <c r="H47" s="27"/>
    </row>
    <row r="48" spans="1:8" ht="25.5" x14ac:dyDescent="0.25">
      <c r="A48" s="25" t="s">
        <v>102</v>
      </c>
      <c r="B48" s="26" t="s">
        <v>39</v>
      </c>
      <c r="C48" s="26"/>
      <c r="D48" s="25" t="s">
        <v>6</v>
      </c>
      <c r="E48" s="25">
        <v>1</v>
      </c>
      <c r="F48" s="27"/>
      <c r="G48" s="27"/>
      <c r="H48" s="27"/>
    </row>
    <row r="49" spans="1:8" ht="25.5" x14ac:dyDescent="0.25">
      <c r="A49" s="25" t="s">
        <v>103</v>
      </c>
      <c r="B49" s="26" t="s">
        <v>40</v>
      </c>
      <c r="C49" s="26"/>
      <c r="D49" s="25" t="s">
        <v>4</v>
      </c>
      <c r="E49" s="25">
        <v>1</v>
      </c>
      <c r="F49" s="27"/>
      <c r="G49" s="27"/>
      <c r="H49" s="27"/>
    </row>
    <row r="50" spans="1:8" ht="25.5" x14ac:dyDescent="0.25">
      <c r="A50" s="25" t="s">
        <v>104</v>
      </c>
      <c r="B50" s="26" t="s">
        <v>41</v>
      </c>
      <c r="C50" s="26"/>
      <c r="D50" s="25" t="s">
        <v>6</v>
      </c>
      <c r="E50" s="25">
        <v>1</v>
      </c>
      <c r="F50" s="27"/>
      <c r="G50" s="27"/>
      <c r="H50" s="27"/>
    </row>
    <row r="51" spans="1:8" ht="25.5" x14ac:dyDescent="0.25">
      <c r="A51" s="25" t="s">
        <v>105</v>
      </c>
      <c r="B51" s="26" t="s">
        <v>42</v>
      </c>
      <c r="C51" s="26"/>
      <c r="D51" s="25" t="s">
        <v>6</v>
      </c>
      <c r="E51" s="25">
        <v>1</v>
      </c>
      <c r="F51" s="27"/>
      <c r="G51" s="27"/>
      <c r="H51" s="27"/>
    </row>
    <row r="52" spans="1:8" ht="25.5" x14ac:dyDescent="0.25">
      <c r="A52" s="25" t="s">
        <v>106</v>
      </c>
      <c r="B52" s="26" t="s">
        <v>43</v>
      </c>
      <c r="C52" s="26"/>
      <c r="D52" s="25" t="s">
        <v>6</v>
      </c>
      <c r="E52" s="25">
        <v>1</v>
      </c>
      <c r="F52" s="27"/>
      <c r="G52" s="27"/>
      <c r="H52" s="27"/>
    </row>
    <row r="53" spans="1:8" ht="25.5" x14ac:dyDescent="0.25">
      <c r="A53" s="25" t="s">
        <v>107</v>
      </c>
      <c r="B53" s="26" t="s">
        <v>44</v>
      </c>
      <c r="C53" s="26"/>
      <c r="D53" s="25" t="s">
        <v>6</v>
      </c>
      <c r="E53" s="25">
        <v>1</v>
      </c>
      <c r="F53" s="27"/>
      <c r="G53" s="27"/>
      <c r="H53" s="27"/>
    </row>
    <row r="54" spans="1:8" ht="25.5" x14ac:dyDescent="0.25">
      <c r="A54" s="25" t="s">
        <v>108</v>
      </c>
      <c r="B54" s="26" t="s">
        <v>45</v>
      </c>
      <c r="C54" s="26"/>
      <c r="D54" s="25" t="s">
        <v>4</v>
      </c>
      <c r="E54" s="25">
        <v>1</v>
      </c>
      <c r="F54" s="27"/>
      <c r="G54" s="27"/>
      <c r="H54" s="27"/>
    </row>
    <row r="55" spans="1:8" ht="25.5" x14ac:dyDescent="0.25">
      <c r="A55" s="25" t="s">
        <v>109</v>
      </c>
      <c r="B55" s="26" t="s">
        <v>46</v>
      </c>
      <c r="C55" s="26"/>
      <c r="D55" s="25" t="s">
        <v>6</v>
      </c>
      <c r="E55" s="25">
        <v>1</v>
      </c>
      <c r="F55" s="27"/>
      <c r="G55" s="27"/>
      <c r="H55" s="27"/>
    </row>
    <row r="56" spans="1:8" ht="25.5" x14ac:dyDescent="0.25">
      <c r="A56" s="25" t="s">
        <v>110</v>
      </c>
      <c r="B56" s="26" t="s">
        <v>47</v>
      </c>
      <c r="C56" s="26"/>
      <c r="D56" s="25" t="s">
        <v>6</v>
      </c>
      <c r="E56" s="25">
        <v>1</v>
      </c>
      <c r="F56" s="27"/>
      <c r="G56" s="27"/>
      <c r="H56" s="27"/>
    </row>
    <row r="57" spans="1:8" ht="25.5" x14ac:dyDescent="0.25">
      <c r="A57" s="25" t="s">
        <v>111</v>
      </c>
      <c r="B57" s="26" t="s">
        <v>48</v>
      </c>
      <c r="C57" s="26"/>
      <c r="D57" s="25" t="s">
        <v>6</v>
      </c>
      <c r="E57" s="25">
        <v>1</v>
      </c>
      <c r="F57" s="27"/>
      <c r="G57" s="27"/>
      <c r="H57" s="27"/>
    </row>
    <row r="58" spans="1:8" s="44" customFormat="1" ht="15" customHeight="1" x14ac:dyDescent="0.25">
      <c r="A58" s="40" t="s">
        <v>53</v>
      </c>
      <c r="B58" s="41"/>
      <c r="C58" s="41"/>
      <c r="D58" s="41"/>
      <c r="E58" s="41"/>
      <c r="F58" s="42"/>
      <c r="G58" s="43">
        <f>SUM(G14:G57)</f>
        <v>0</v>
      </c>
      <c r="H58" s="43">
        <f>SUM(H14:H57)</f>
        <v>0</v>
      </c>
    </row>
    <row r="60" spans="1:8" x14ac:dyDescent="0.25">
      <c r="B60" s="38" t="s">
        <v>119</v>
      </c>
    </row>
    <row r="61" spans="1:8" ht="38.25" x14ac:dyDescent="0.25">
      <c r="A61" s="39" t="s">
        <v>0</v>
      </c>
      <c r="B61" s="39" t="s">
        <v>49</v>
      </c>
      <c r="C61" s="39" t="s">
        <v>154</v>
      </c>
      <c r="D61" s="39" t="s">
        <v>1</v>
      </c>
      <c r="E61" s="39" t="s">
        <v>2</v>
      </c>
      <c r="F61" s="39" t="s">
        <v>50</v>
      </c>
      <c r="G61" s="39" t="s">
        <v>51</v>
      </c>
      <c r="H61" s="39" t="s">
        <v>52</v>
      </c>
    </row>
    <row r="62" spans="1:8" x14ac:dyDescent="0.25">
      <c r="A62" s="25" t="s">
        <v>112</v>
      </c>
      <c r="B62" s="26" t="s">
        <v>61</v>
      </c>
      <c r="C62" s="26"/>
      <c r="D62" s="26" t="s">
        <v>6</v>
      </c>
      <c r="E62" s="26">
        <v>1</v>
      </c>
      <c r="F62" s="27"/>
      <c r="G62" s="27"/>
      <c r="H62" s="27"/>
    </row>
    <row r="63" spans="1:8" x14ac:dyDescent="0.25">
      <c r="A63" s="25" t="s">
        <v>113</v>
      </c>
      <c r="B63" s="26" t="s">
        <v>62</v>
      </c>
      <c r="C63" s="26"/>
      <c r="D63" s="26" t="s">
        <v>4</v>
      </c>
      <c r="E63" s="26">
        <v>1</v>
      </c>
      <c r="F63" s="27"/>
      <c r="G63" s="27"/>
      <c r="H63" s="27"/>
    </row>
    <row r="64" spans="1:8" x14ac:dyDescent="0.25">
      <c r="A64" s="25" t="s">
        <v>114</v>
      </c>
      <c r="B64" s="26" t="s">
        <v>63</v>
      </c>
      <c r="C64" s="26"/>
      <c r="D64" s="26" t="s">
        <v>6</v>
      </c>
      <c r="E64" s="26">
        <v>1</v>
      </c>
      <c r="F64" s="27"/>
      <c r="G64" s="27"/>
      <c r="H64" s="27"/>
    </row>
    <row r="65" spans="1:8" x14ac:dyDescent="0.25">
      <c r="A65" s="25" t="s">
        <v>115</v>
      </c>
      <c r="B65" s="26" t="s">
        <v>64</v>
      </c>
      <c r="C65" s="26"/>
      <c r="D65" s="26" t="s">
        <v>6</v>
      </c>
      <c r="E65" s="26">
        <v>10</v>
      </c>
      <c r="F65" s="27"/>
      <c r="G65" s="27"/>
      <c r="H65" s="27"/>
    </row>
    <row r="66" spans="1:8" x14ac:dyDescent="0.25">
      <c r="A66" s="25" t="s">
        <v>116</v>
      </c>
      <c r="B66" s="26" t="s">
        <v>65</v>
      </c>
      <c r="C66" s="26"/>
      <c r="D66" s="26" t="s">
        <v>6</v>
      </c>
      <c r="E66" s="26">
        <v>10</v>
      </c>
      <c r="F66" s="27"/>
      <c r="G66" s="27"/>
      <c r="H66" s="27"/>
    </row>
    <row r="67" spans="1:8" x14ac:dyDescent="0.25">
      <c r="A67" s="25" t="s">
        <v>117</v>
      </c>
      <c r="B67" s="26" t="s">
        <v>66</v>
      </c>
      <c r="C67" s="26"/>
      <c r="D67" s="26" t="s">
        <v>6</v>
      </c>
      <c r="E67" s="26">
        <v>10</v>
      </c>
      <c r="F67" s="27"/>
      <c r="G67" s="27"/>
      <c r="H67" s="27"/>
    </row>
    <row r="68" spans="1:8" ht="15" customHeight="1" x14ac:dyDescent="0.25">
      <c r="A68" s="40" t="s">
        <v>53</v>
      </c>
      <c r="B68" s="41"/>
      <c r="C68" s="41"/>
      <c r="D68" s="41"/>
      <c r="E68" s="41"/>
      <c r="F68" s="42"/>
      <c r="G68" s="43">
        <f>SUM(G62:G67)</f>
        <v>0</v>
      </c>
      <c r="H68" s="43">
        <f>SUM(H62:H67)</f>
        <v>0</v>
      </c>
    </row>
    <row r="70" spans="1:8" x14ac:dyDescent="0.25">
      <c r="B70" s="44" t="s">
        <v>120</v>
      </c>
    </row>
    <row r="71" spans="1:8" ht="38.25" x14ac:dyDescent="0.25">
      <c r="A71" s="39" t="s">
        <v>0</v>
      </c>
      <c r="B71" s="39" t="s">
        <v>49</v>
      </c>
      <c r="C71" s="39" t="s">
        <v>154</v>
      </c>
      <c r="D71" s="39" t="s">
        <v>1</v>
      </c>
      <c r="E71" s="39" t="s">
        <v>2</v>
      </c>
      <c r="F71" s="39" t="s">
        <v>50</v>
      </c>
      <c r="G71" s="39" t="s">
        <v>51</v>
      </c>
      <c r="H71" s="39" t="s">
        <v>52</v>
      </c>
    </row>
    <row r="72" spans="1:8" ht="25.5" x14ac:dyDescent="0.25">
      <c r="A72" s="25" t="s">
        <v>112</v>
      </c>
      <c r="B72" s="26" t="s">
        <v>121</v>
      </c>
      <c r="C72" s="26"/>
      <c r="D72" s="26" t="s">
        <v>6</v>
      </c>
      <c r="E72" s="26">
        <v>20</v>
      </c>
      <c r="F72" s="27"/>
      <c r="G72" s="27"/>
      <c r="H72" s="27"/>
    </row>
    <row r="73" spans="1:8" x14ac:dyDescent="0.25">
      <c r="A73" s="25" t="s">
        <v>113</v>
      </c>
      <c r="B73" s="26" t="s">
        <v>122</v>
      </c>
      <c r="C73" s="26"/>
      <c r="D73" s="26" t="s">
        <v>6</v>
      </c>
      <c r="E73" s="26">
        <v>5</v>
      </c>
      <c r="F73" s="27"/>
      <c r="G73" s="27"/>
      <c r="H73" s="27"/>
    </row>
    <row r="74" spans="1:8" ht="25.5" x14ac:dyDescent="0.25">
      <c r="A74" s="25" t="s">
        <v>114</v>
      </c>
      <c r="B74" s="26" t="s">
        <v>123</v>
      </c>
      <c r="C74" s="26"/>
      <c r="D74" s="26" t="s">
        <v>6</v>
      </c>
      <c r="E74" s="26">
        <v>5</v>
      </c>
      <c r="F74" s="27"/>
      <c r="G74" s="27"/>
      <c r="H74" s="27"/>
    </row>
    <row r="75" spans="1:8" x14ac:dyDescent="0.25">
      <c r="A75" s="25" t="s">
        <v>115</v>
      </c>
      <c r="B75" s="26" t="s">
        <v>124</v>
      </c>
      <c r="C75" s="26"/>
      <c r="D75" s="26" t="s">
        <v>6</v>
      </c>
      <c r="E75" s="26">
        <v>5</v>
      </c>
      <c r="F75" s="27"/>
      <c r="G75" s="27"/>
      <c r="H75" s="27"/>
    </row>
    <row r="76" spans="1:8" ht="25.5" x14ac:dyDescent="0.25">
      <c r="A76" s="25" t="s">
        <v>116</v>
      </c>
      <c r="B76" s="26" t="s">
        <v>125</v>
      </c>
      <c r="C76" s="26"/>
      <c r="D76" s="26" t="s">
        <v>6</v>
      </c>
      <c r="E76" s="26">
        <v>5</v>
      </c>
      <c r="F76" s="27"/>
      <c r="G76" s="27"/>
      <c r="H76" s="27"/>
    </row>
    <row r="77" spans="1:8" ht="25.5" x14ac:dyDescent="0.25">
      <c r="A77" s="25" t="s">
        <v>117</v>
      </c>
      <c r="B77" s="26" t="s">
        <v>126</v>
      </c>
      <c r="C77" s="26"/>
      <c r="D77" s="26" t="s">
        <v>6</v>
      </c>
      <c r="E77" s="26">
        <v>5</v>
      </c>
      <c r="F77" s="27"/>
      <c r="G77" s="27"/>
      <c r="H77" s="27"/>
    </row>
    <row r="78" spans="1:8" ht="25.5" x14ac:dyDescent="0.25">
      <c r="A78" s="25" t="s">
        <v>337</v>
      </c>
      <c r="B78" s="26" t="s">
        <v>127</v>
      </c>
      <c r="C78" s="26"/>
      <c r="D78" s="26" t="s">
        <v>6</v>
      </c>
      <c r="E78" s="26">
        <v>10</v>
      </c>
      <c r="F78" s="27"/>
      <c r="G78" s="27"/>
      <c r="H78" s="27"/>
    </row>
    <row r="79" spans="1:8" x14ac:dyDescent="0.25">
      <c r="A79" s="25" t="s">
        <v>338</v>
      </c>
      <c r="B79" s="26" t="s">
        <v>128</v>
      </c>
      <c r="C79" s="26"/>
      <c r="D79" s="26" t="s">
        <v>6</v>
      </c>
      <c r="E79" s="26">
        <v>10</v>
      </c>
      <c r="F79" s="27"/>
      <c r="G79" s="27"/>
      <c r="H79" s="27"/>
    </row>
    <row r="80" spans="1:8" ht="25.5" x14ac:dyDescent="0.25">
      <c r="A80" s="25" t="s">
        <v>339</v>
      </c>
      <c r="B80" s="26" t="s">
        <v>129</v>
      </c>
      <c r="C80" s="26"/>
      <c r="D80" s="26" t="s">
        <v>6</v>
      </c>
      <c r="E80" s="26">
        <v>10</v>
      </c>
      <c r="F80" s="27"/>
      <c r="G80" s="27"/>
      <c r="H80" s="27"/>
    </row>
    <row r="81" spans="1:8" ht="25.5" x14ac:dyDescent="0.25">
      <c r="A81" s="25" t="s">
        <v>340</v>
      </c>
      <c r="B81" s="26" t="s">
        <v>130</v>
      </c>
      <c r="C81" s="26"/>
      <c r="D81" s="26" t="s">
        <v>6</v>
      </c>
      <c r="E81" s="26">
        <v>10</v>
      </c>
      <c r="F81" s="27"/>
      <c r="G81" s="27"/>
      <c r="H81" s="27"/>
    </row>
    <row r="82" spans="1:8" ht="25.5" x14ac:dyDescent="0.25">
      <c r="A82" s="25" t="s">
        <v>341</v>
      </c>
      <c r="B82" s="26" t="s">
        <v>131</v>
      </c>
      <c r="C82" s="26"/>
      <c r="D82" s="26" t="s">
        <v>6</v>
      </c>
      <c r="E82" s="26">
        <v>10</v>
      </c>
      <c r="F82" s="27"/>
      <c r="G82" s="27"/>
      <c r="H82" s="27"/>
    </row>
    <row r="83" spans="1:8" ht="25.5" x14ac:dyDescent="0.25">
      <c r="A83" s="25" t="s">
        <v>342</v>
      </c>
      <c r="B83" s="26" t="s">
        <v>132</v>
      </c>
      <c r="C83" s="26"/>
      <c r="D83" s="26" t="s">
        <v>6</v>
      </c>
      <c r="E83" s="26">
        <v>10</v>
      </c>
      <c r="F83" s="27"/>
      <c r="G83" s="27"/>
      <c r="H83" s="27"/>
    </row>
    <row r="84" spans="1:8" ht="25.5" x14ac:dyDescent="0.25">
      <c r="A84" s="25" t="s">
        <v>343</v>
      </c>
      <c r="B84" s="26" t="s">
        <v>133</v>
      </c>
      <c r="C84" s="26"/>
      <c r="D84" s="26" t="s">
        <v>6</v>
      </c>
      <c r="E84" s="26">
        <v>10</v>
      </c>
      <c r="F84" s="27"/>
      <c r="G84" s="27"/>
      <c r="H84" s="27"/>
    </row>
    <row r="85" spans="1:8" ht="25.5" x14ac:dyDescent="0.25">
      <c r="A85" s="25" t="s">
        <v>344</v>
      </c>
      <c r="B85" s="26" t="s">
        <v>134</v>
      </c>
      <c r="C85" s="26"/>
      <c r="D85" s="26" t="s">
        <v>6</v>
      </c>
      <c r="E85" s="26">
        <v>10</v>
      </c>
      <c r="F85" s="27"/>
      <c r="G85" s="27"/>
      <c r="H85" s="27"/>
    </row>
    <row r="86" spans="1:8" x14ac:dyDescent="0.25">
      <c r="A86" s="25" t="s">
        <v>345</v>
      </c>
      <c r="B86" s="26" t="s">
        <v>135</v>
      </c>
      <c r="C86" s="26"/>
      <c r="D86" s="26" t="s">
        <v>6</v>
      </c>
      <c r="E86" s="26">
        <v>10</v>
      </c>
      <c r="F86" s="27"/>
      <c r="G86" s="27"/>
      <c r="H86" s="27"/>
    </row>
    <row r="87" spans="1:8" ht="25.5" x14ac:dyDescent="0.25">
      <c r="A87" s="25" t="s">
        <v>346</v>
      </c>
      <c r="B87" s="26" t="s">
        <v>136</v>
      </c>
      <c r="C87" s="26"/>
      <c r="D87" s="26" t="s">
        <v>6</v>
      </c>
      <c r="E87" s="26">
        <v>10</v>
      </c>
      <c r="F87" s="27"/>
      <c r="G87" s="27"/>
      <c r="H87" s="27"/>
    </row>
    <row r="88" spans="1:8" x14ac:dyDescent="0.25">
      <c r="A88" s="25" t="s">
        <v>347</v>
      </c>
      <c r="B88" s="26" t="s">
        <v>137</v>
      </c>
      <c r="C88" s="26"/>
      <c r="D88" s="26" t="s">
        <v>6</v>
      </c>
      <c r="E88" s="26">
        <v>1</v>
      </c>
      <c r="F88" s="27"/>
      <c r="G88" s="27"/>
      <c r="H88" s="27"/>
    </row>
    <row r="89" spans="1:8" ht="25.5" x14ac:dyDescent="0.25">
      <c r="A89" s="25" t="s">
        <v>348</v>
      </c>
      <c r="B89" s="26" t="s">
        <v>138</v>
      </c>
      <c r="C89" s="26"/>
      <c r="D89" s="26" t="s">
        <v>6</v>
      </c>
      <c r="E89" s="26">
        <v>1</v>
      </c>
      <c r="F89" s="27"/>
      <c r="G89" s="27"/>
      <c r="H89" s="27"/>
    </row>
    <row r="90" spans="1:8" ht="15" customHeight="1" x14ac:dyDescent="0.25">
      <c r="A90" s="40" t="s">
        <v>53</v>
      </c>
      <c r="B90" s="41"/>
      <c r="C90" s="41"/>
      <c r="D90" s="41"/>
      <c r="E90" s="41"/>
      <c r="F90" s="42"/>
      <c r="G90" s="27">
        <f>SUM(G72:G89)</f>
        <v>0</v>
      </c>
      <c r="H90" s="27">
        <f>SUM(H72:H89)</f>
        <v>0</v>
      </c>
    </row>
    <row r="91" spans="1:8" x14ac:dyDescent="0.25">
      <c r="B91" s="44" t="s">
        <v>349</v>
      </c>
    </row>
    <row r="92" spans="1:8" ht="38.25" x14ac:dyDescent="0.25">
      <c r="A92" s="39" t="s">
        <v>0</v>
      </c>
      <c r="B92" s="39" t="s">
        <v>49</v>
      </c>
      <c r="C92" s="39" t="s">
        <v>154</v>
      </c>
      <c r="D92" s="39" t="s">
        <v>1</v>
      </c>
      <c r="E92" s="39" t="s">
        <v>2</v>
      </c>
      <c r="F92" s="39" t="s">
        <v>50</v>
      </c>
      <c r="G92" s="39" t="s">
        <v>51</v>
      </c>
      <c r="H92" s="39" t="s">
        <v>52</v>
      </c>
    </row>
    <row r="93" spans="1:8" ht="25.5" x14ac:dyDescent="0.25">
      <c r="A93" s="26" t="s">
        <v>350</v>
      </c>
      <c r="B93" s="26" t="s">
        <v>139</v>
      </c>
      <c r="C93" s="26"/>
      <c r="D93" s="26" t="s">
        <v>6</v>
      </c>
      <c r="E93" s="26">
        <v>1</v>
      </c>
      <c r="F93" s="27"/>
      <c r="G93" s="27"/>
      <c r="H93" s="27"/>
    </row>
    <row r="94" spans="1:8" ht="25.5" x14ac:dyDescent="0.25">
      <c r="A94" s="26" t="s">
        <v>351</v>
      </c>
      <c r="B94" s="26" t="s">
        <v>140</v>
      </c>
      <c r="C94" s="26"/>
      <c r="D94" s="26" t="s">
        <v>6</v>
      </c>
      <c r="E94" s="26">
        <v>1</v>
      </c>
      <c r="F94" s="27"/>
      <c r="G94" s="27"/>
      <c r="H94" s="27"/>
    </row>
    <row r="95" spans="1:8" ht="25.5" x14ac:dyDescent="0.25">
      <c r="A95" s="26" t="s">
        <v>352</v>
      </c>
      <c r="B95" s="26" t="s">
        <v>141</v>
      </c>
      <c r="C95" s="26"/>
      <c r="D95" s="26" t="s">
        <v>6</v>
      </c>
      <c r="E95" s="26">
        <v>1</v>
      </c>
      <c r="F95" s="27"/>
      <c r="G95" s="27"/>
      <c r="H95" s="27"/>
    </row>
    <row r="96" spans="1:8" ht="25.5" x14ac:dyDescent="0.25">
      <c r="A96" s="26" t="s">
        <v>353</v>
      </c>
      <c r="B96" s="26" t="s">
        <v>142</v>
      </c>
      <c r="C96" s="26"/>
      <c r="D96" s="26" t="s">
        <v>6</v>
      </c>
      <c r="E96" s="26">
        <v>1</v>
      </c>
      <c r="F96" s="27"/>
      <c r="G96" s="27"/>
      <c r="H96" s="27"/>
    </row>
    <row r="97" spans="1:9" ht="25.5" x14ac:dyDescent="0.25">
      <c r="A97" s="26" t="s">
        <v>354</v>
      </c>
      <c r="B97" s="26" t="s">
        <v>143</v>
      </c>
      <c r="C97" s="26"/>
      <c r="D97" s="26" t="s">
        <v>6</v>
      </c>
      <c r="E97" s="26">
        <v>1</v>
      </c>
      <c r="F97" s="27"/>
      <c r="G97" s="27"/>
      <c r="H97" s="27"/>
    </row>
    <row r="98" spans="1:9" ht="25.5" x14ac:dyDescent="0.25">
      <c r="A98" s="26" t="s">
        <v>355</v>
      </c>
      <c r="B98" s="26" t="s">
        <v>144</v>
      </c>
      <c r="C98" s="26"/>
      <c r="D98" s="26" t="s">
        <v>6</v>
      </c>
      <c r="E98" s="26">
        <v>10</v>
      </c>
      <c r="F98" s="27"/>
      <c r="G98" s="27"/>
      <c r="H98" s="27"/>
    </row>
    <row r="99" spans="1:9" ht="25.5" x14ac:dyDescent="0.25">
      <c r="A99" s="26" t="s">
        <v>356</v>
      </c>
      <c r="B99" s="26" t="s">
        <v>145</v>
      </c>
      <c r="C99" s="26"/>
      <c r="D99" s="26" t="s">
        <v>6</v>
      </c>
      <c r="E99" s="26">
        <v>6</v>
      </c>
      <c r="F99" s="27"/>
      <c r="G99" s="27"/>
      <c r="H99" s="27"/>
    </row>
    <row r="100" spans="1:9" ht="25.5" x14ac:dyDescent="0.25">
      <c r="A100" s="26" t="s">
        <v>357</v>
      </c>
      <c r="B100" s="26" t="s">
        <v>146</v>
      </c>
      <c r="C100" s="26"/>
      <c r="D100" s="26" t="s">
        <v>6</v>
      </c>
      <c r="E100" s="26">
        <v>1</v>
      </c>
      <c r="F100" s="27"/>
      <c r="G100" s="27"/>
      <c r="H100" s="27"/>
    </row>
    <row r="101" spans="1:9" ht="25.5" x14ac:dyDescent="0.25">
      <c r="A101" s="26" t="s">
        <v>358</v>
      </c>
      <c r="B101" s="26" t="s">
        <v>147</v>
      </c>
      <c r="C101" s="26"/>
      <c r="D101" s="26" t="s">
        <v>6</v>
      </c>
      <c r="E101" s="26">
        <v>20</v>
      </c>
      <c r="F101" s="27"/>
      <c r="G101" s="27"/>
      <c r="H101" s="27"/>
    </row>
    <row r="102" spans="1:9" ht="25.5" x14ac:dyDescent="0.25">
      <c r="A102" s="26" t="s">
        <v>359</v>
      </c>
      <c r="B102" s="26" t="s">
        <v>148</v>
      </c>
      <c r="C102" s="26"/>
      <c r="D102" s="26" t="s">
        <v>6</v>
      </c>
      <c r="E102" s="26">
        <v>20</v>
      </c>
      <c r="F102" s="27"/>
      <c r="G102" s="27"/>
      <c r="H102" s="27"/>
    </row>
    <row r="103" spans="1:9" ht="25.5" x14ac:dyDescent="0.25">
      <c r="A103" s="26" t="s">
        <v>360</v>
      </c>
      <c r="B103" s="26" t="s">
        <v>149</v>
      </c>
      <c r="C103" s="26"/>
      <c r="D103" s="26" t="s">
        <v>6</v>
      </c>
      <c r="E103" s="26">
        <v>15</v>
      </c>
      <c r="F103" s="27"/>
      <c r="G103" s="27"/>
      <c r="H103" s="27"/>
    </row>
    <row r="104" spans="1:9" ht="25.5" x14ac:dyDescent="0.25">
      <c r="A104" s="26" t="s">
        <v>361</v>
      </c>
      <c r="B104" s="26" t="s">
        <v>150</v>
      </c>
      <c r="C104" s="26"/>
      <c r="D104" s="26" t="s">
        <v>6</v>
      </c>
      <c r="E104" s="26">
        <v>1</v>
      </c>
      <c r="F104" s="27"/>
      <c r="G104" s="27"/>
      <c r="H104" s="27"/>
    </row>
    <row r="105" spans="1:9" ht="25.5" x14ac:dyDescent="0.25">
      <c r="A105" s="26" t="s">
        <v>362</v>
      </c>
      <c r="B105" s="26" t="s">
        <v>151</v>
      </c>
      <c r="C105" s="26"/>
      <c r="D105" s="26" t="s">
        <v>6</v>
      </c>
      <c r="E105" s="26">
        <v>1</v>
      </c>
      <c r="F105" s="27"/>
      <c r="G105" s="27"/>
      <c r="H105" s="27"/>
    </row>
    <row r="106" spans="1:9" ht="25.5" x14ac:dyDescent="0.25">
      <c r="A106" s="26" t="s">
        <v>363</v>
      </c>
      <c r="B106" s="26" t="s">
        <v>152</v>
      </c>
      <c r="C106" s="26"/>
      <c r="D106" s="26" t="s">
        <v>6</v>
      </c>
      <c r="E106" s="26">
        <v>1</v>
      </c>
      <c r="F106" s="27"/>
      <c r="G106" s="27"/>
      <c r="H106" s="27"/>
    </row>
    <row r="107" spans="1:9" ht="25.5" x14ac:dyDescent="0.25">
      <c r="A107" s="26" t="s">
        <v>364</v>
      </c>
      <c r="B107" s="26" t="s">
        <v>153</v>
      </c>
      <c r="C107" s="26"/>
      <c r="D107" s="26" t="s">
        <v>6</v>
      </c>
      <c r="E107" s="26">
        <v>1</v>
      </c>
      <c r="F107" s="27"/>
      <c r="G107" s="27"/>
      <c r="H107" s="27"/>
    </row>
    <row r="108" spans="1:9" ht="29.25" customHeight="1" x14ac:dyDescent="0.25">
      <c r="A108" s="40" t="s">
        <v>53</v>
      </c>
      <c r="B108" s="41"/>
      <c r="C108" s="41"/>
      <c r="D108" s="41"/>
      <c r="E108" s="41"/>
      <c r="F108" s="42"/>
      <c r="G108" s="45">
        <f>SUM(G93:G107)</f>
        <v>0</v>
      </c>
      <c r="H108" s="45">
        <f>SUM(H93:H107)</f>
        <v>0</v>
      </c>
    </row>
    <row r="109" spans="1:9" ht="36" customHeight="1" x14ac:dyDescent="0.25"/>
    <row r="110" spans="1:9" ht="30" customHeight="1" x14ac:dyDescent="0.25">
      <c r="A110" s="46" t="s">
        <v>536</v>
      </c>
      <c r="B110" s="46"/>
      <c r="C110" s="46"/>
      <c r="D110" s="46"/>
      <c r="E110" s="46"/>
      <c r="F110" s="46"/>
      <c r="G110" s="46"/>
      <c r="H110" s="46"/>
      <c r="I110" s="46"/>
    </row>
    <row r="111" spans="1:9" ht="38.25" x14ac:dyDescent="0.25">
      <c r="A111" s="39" t="s">
        <v>0</v>
      </c>
      <c r="B111" s="39" t="s">
        <v>49</v>
      </c>
      <c r="C111" s="39" t="s">
        <v>154</v>
      </c>
      <c r="D111" s="39" t="s">
        <v>1</v>
      </c>
      <c r="E111" s="39" t="s">
        <v>2</v>
      </c>
      <c r="F111" s="39" t="s">
        <v>50</v>
      </c>
      <c r="G111" s="39" t="s">
        <v>51</v>
      </c>
      <c r="H111" s="39" t="s">
        <v>52</v>
      </c>
    </row>
    <row r="112" spans="1:9" ht="25.5" x14ac:dyDescent="0.25">
      <c r="A112" s="25" t="s">
        <v>350</v>
      </c>
      <c r="B112" s="26" t="s">
        <v>155</v>
      </c>
      <c r="C112" s="26"/>
      <c r="D112" s="26" t="s">
        <v>6</v>
      </c>
      <c r="E112" s="26">
        <v>1</v>
      </c>
      <c r="F112" s="27"/>
      <c r="G112" s="27"/>
      <c r="H112" s="27"/>
    </row>
    <row r="113" spans="1:8" ht="25.5" x14ac:dyDescent="0.25">
      <c r="A113" s="25" t="s">
        <v>351</v>
      </c>
      <c r="B113" s="26" t="s">
        <v>156</v>
      </c>
      <c r="C113" s="26"/>
      <c r="D113" s="26" t="s">
        <v>4</v>
      </c>
      <c r="E113" s="26">
        <v>1</v>
      </c>
      <c r="F113" s="27"/>
      <c r="G113" s="27"/>
      <c r="H113" s="27"/>
    </row>
    <row r="114" spans="1:8" ht="25.5" x14ac:dyDescent="0.25">
      <c r="A114" s="25" t="s">
        <v>352</v>
      </c>
      <c r="B114" s="26" t="s">
        <v>157</v>
      </c>
      <c r="C114" s="26"/>
      <c r="D114" s="26" t="s">
        <v>158</v>
      </c>
      <c r="E114" s="26">
        <v>20</v>
      </c>
      <c r="F114" s="27"/>
      <c r="G114" s="27"/>
      <c r="H114" s="27"/>
    </row>
    <row r="115" spans="1:8" ht="25.5" x14ac:dyDescent="0.25">
      <c r="A115" s="25" t="s">
        <v>353</v>
      </c>
      <c r="B115" s="26" t="s">
        <v>159</v>
      </c>
      <c r="C115" s="26"/>
      <c r="D115" s="26" t="s">
        <v>6</v>
      </c>
      <c r="E115" s="26">
        <v>2</v>
      </c>
      <c r="F115" s="27"/>
      <c r="G115" s="27"/>
      <c r="H115" s="27"/>
    </row>
    <row r="116" spans="1:8" ht="25.5" x14ac:dyDescent="0.25">
      <c r="A116" s="25" t="s">
        <v>354</v>
      </c>
      <c r="B116" s="26" t="s">
        <v>160</v>
      </c>
      <c r="C116" s="26"/>
      <c r="D116" s="26" t="s">
        <v>158</v>
      </c>
      <c r="E116" s="26">
        <v>1</v>
      </c>
      <c r="F116" s="27"/>
      <c r="G116" s="27"/>
      <c r="H116" s="27"/>
    </row>
    <row r="117" spans="1:8" ht="25.5" x14ac:dyDescent="0.25">
      <c r="A117" s="25" t="s">
        <v>355</v>
      </c>
      <c r="B117" s="26" t="s">
        <v>161</v>
      </c>
      <c r="C117" s="26"/>
      <c r="D117" s="26" t="s">
        <v>6</v>
      </c>
      <c r="E117" s="26">
        <v>1</v>
      </c>
      <c r="F117" s="27"/>
      <c r="G117" s="27"/>
      <c r="H117" s="27"/>
    </row>
    <row r="118" spans="1:8" ht="25.5" x14ac:dyDescent="0.25">
      <c r="A118" s="25" t="s">
        <v>356</v>
      </c>
      <c r="B118" s="26" t="s">
        <v>162</v>
      </c>
      <c r="C118" s="26"/>
      <c r="D118" s="26" t="s">
        <v>6</v>
      </c>
      <c r="E118" s="26">
        <v>3</v>
      </c>
      <c r="F118" s="27"/>
      <c r="G118" s="27"/>
      <c r="H118" s="27"/>
    </row>
    <row r="119" spans="1:8" ht="25.5" x14ac:dyDescent="0.25">
      <c r="A119" s="25" t="s">
        <v>357</v>
      </c>
      <c r="B119" s="26" t="s">
        <v>163</v>
      </c>
      <c r="C119" s="26"/>
      <c r="D119" s="26" t="s">
        <v>6</v>
      </c>
      <c r="E119" s="26">
        <v>1</v>
      </c>
      <c r="F119" s="27"/>
      <c r="G119" s="27"/>
      <c r="H119" s="27"/>
    </row>
    <row r="120" spans="1:8" ht="25.5" x14ac:dyDescent="0.25">
      <c r="A120" s="25" t="s">
        <v>358</v>
      </c>
      <c r="B120" s="26" t="s">
        <v>164</v>
      </c>
      <c r="C120" s="26"/>
      <c r="D120" s="26" t="s">
        <v>4</v>
      </c>
      <c r="E120" s="26">
        <v>2</v>
      </c>
      <c r="F120" s="27"/>
      <c r="G120" s="27"/>
      <c r="H120" s="27"/>
    </row>
    <row r="121" spans="1:8" ht="25.5" x14ac:dyDescent="0.25">
      <c r="A121" s="65" t="s">
        <v>359</v>
      </c>
      <c r="B121" s="66" t="s">
        <v>165</v>
      </c>
      <c r="C121" s="66"/>
      <c r="D121" s="66" t="s">
        <v>158</v>
      </c>
      <c r="E121" s="66">
        <v>1</v>
      </c>
      <c r="F121" s="67"/>
      <c r="G121" s="27"/>
      <c r="H121" s="27"/>
    </row>
    <row r="122" spans="1:8" ht="25.5" x14ac:dyDescent="0.25">
      <c r="A122" s="25" t="s">
        <v>360</v>
      </c>
      <c r="B122" s="26" t="s">
        <v>166</v>
      </c>
      <c r="C122" s="26"/>
      <c r="D122" s="26" t="s">
        <v>6</v>
      </c>
      <c r="E122" s="26">
        <v>1</v>
      </c>
      <c r="F122" s="27"/>
      <c r="G122" s="27"/>
      <c r="H122" s="27"/>
    </row>
    <row r="123" spans="1:8" ht="25.5" x14ac:dyDescent="0.25">
      <c r="A123" s="25" t="s">
        <v>361</v>
      </c>
      <c r="B123" s="26" t="s">
        <v>167</v>
      </c>
      <c r="C123" s="26"/>
      <c r="D123" s="26" t="s">
        <v>6</v>
      </c>
      <c r="E123" s="26">
        <v>2</v>
      </c>
      <c r="F123" s="27"/>
      <c r="G123" s="27"/>
      <c r="H123" s="27"/>
    </row>
    <row r="124" spans="1:8" ht="25.5" x14ac:dyDescent="0.25">
      <c r="A124" s="25" t="s">
        <v>362</v>
      </c>
      <c r="B124" s="26" t="s">
        <v>168</v>
      </c>
      <c r="C124" s="26"/>
      <c r="D124" s="26" t="s">
        <v>6</v>
      </c>
      <c r="E124" s="26">
        <v>2</v>
      </c>
      <c r="F124" s="27"/>
      <c r="G124" s="27"/>
      <c r="H124" s="27"/>
    </row>
    <row r="125" spans="1:8" ht="25.5" x14ac:dyDescent="0.25">
      <c r="A125" s="25" t="s">
        <v>363</v>
      </c>
      <c r="B125" s="26" t="s">
        <v>169</v>
      </c>
      <c r="C125" s="26"/>
      <c r="D125" s="26" t="s">
        <v>6</v>
      </c>
      <c r="E125" s="26">
        <v>2</v>
      </c>
      <c r="F125" s="27"/>
      <c r="G125" s="27"/>
      <c r="H125" s="27"/>
    </row>
    <row r="126" spans="1:8" ht="25.5" x14ac:dyDescent="0.25">
      <c r="A126" s="25" t="s">
        <v>364</v>
      </c>
      <c r="B126" s="26" t="s">
        <v>170</v>
      </c>
      <c r="C126" s="26"/>
      <c r="D126" s="26" t="s">
        <v>6</v>
      </c>
      <c r="E126" s="26">
        <v>2</v>
      </c>
      <c r="F126" s="27"/>
      <c r="G126" s="27"/>
      <c r="H126" s="27"/>
    </row>
    <row r="127" spans="1:8" ht="25.5" x14ac:dyDescent="0.25">
      <c r="A127" s="25" t="s">
        <v>365</v>
      </c>
      <c r="B127" s="26" t="s">
        <v>171</v>
      </c>
      <c r="C127" s="26"/>
      <c r="D127" s="26" t="s">
        <v>4</v>
      </c>
      <c r="E127" s="26">
        <v>1</v>
      </c>
      <c r="F127" s="27"/>
      <c r="G127" s="27"/>
      <c r="H127" s="27"/>
    </row>
    <row r="128" spans="1:8" ht="25.5" x14ac:dyDescent="0.25">
      <c r="A128" s="25" t="s">
        <v>366</v>
      </c>
      <c r="B128" s="26" t="s">
        <v>172</v>
      </c>
      <c r="C128" s="26"/>
      <c r="D128" s="26" t="s">
        <v>4</v>
      </c>
      <c r="E128" s="26">
        <v>1</v>
      </c>
      <c r="F128" s="27"/>
      <c r="G128" s="27"/>
      <c r="H128" s="27"/>
    </row>
    <row r="129" spans="1:8" ht="25.5" x14ac:dyDescent="0.25">
      <c r="A129" s="25" t="s">
        <v>367</v>
      </c>
      <c r="B129" s="26" t="s">
        <v>173</v>
      </c>
      <c r="C129" s="26"/>
      <c r="D129" s="26" t="s">
        <v>6</v>
      </c>
      <c r="E129" s="26">
        <v>26</v>
      </c>
      <c r="F129" s="27"/>
      <c r="G129" s="27"/>
      <c r="H129" s="27"/>
    </row>
    <row r="130" spans="1:8" ht="25.5" x14ac:dyDescent="0.25">
      <c r="A130" s="25" t="s">
        <v>368</v>
      </c>
      <c r="B130" s="26" t="s">
        <v>174</v>
      </c>
      <c r="C130" s="26"/>
      <c r="D130" s="26" t="s">
        <v>4</v>
      </c>
      <c r="E130" s="26">
        <v>1</v>
      </c>
      <c r="F130" s="27"/>
      <c r="G130" s="27"/>
      <c r="H130" s="27"/>
    </row>
    <row r="131" spans="1:8" ht="25.5" x14ac:dyDescent="0.25">
      <c r="A131" s="25" t="s">
        <v>369</v>
      </c>
      <c r="B131" s="26" t="s">
        <v>175</v>
      </c>
      <c r="C131" s="26"/>
      <c r="D131" s="26" t="s">
        <v>4</v>
      </c>
      <c r="E131" s="26">
        <v>3</v>
      </c>
      <c r="F131" s="27"/>
      <c r="G131" s="27"/>
      <c r="H131" s="27"/>
    </row>
    <row r="132" spans="1:8" ht="25.5" x14ac:dyDescent="0.25">
      <c r="A132" s="25" t="s">
        <v>370</v>
      </c>
      <c r="B132" s="26" t="s">
        <v>176</v>
      </c>
      <c r="C132" s="26"/>
      <c r="D132" s="26" t="s">
        <v>6</v>
      </c>
      <c r="E132" s="26">
        <v>1</v>
      </c>
      <c r="F132" s="27"/>
      <c r="G132" s="27"/>
      <c r="H132" s="27"/>
    </row>
    <row r="133" spans="1:8" ht="25.5" x14ac:dyDescent="0.25">
      <c r="A133" s="25" t="s">
        <v>371</v>
      </c>
      <c r="B133" s="26" t="s">
        <v>177</v>
      </c>
      <c r="C133" s="26"/>
      <c r="D133" s="26" t="s">
        <v>6</v>
      </c>
      <c r="E133" s="26">
        <v>15</v>
      </c>
      <c r="F133" s="27"/>
      <c r="G133" s="27"/>
      <c r="H133" s="27"/>
    </row>
    <row r="134" spans="1:8" ht="25.5" x14ac:dyDescent="0.25">
      <c r="A134" s="25" t="s">
        <v>372</v>
      </c>
      <c r="B134" s="26" t="s">
        <v>178</v>
      </c>
      <c r="C134" s="26"/>
      <c r="D134" s="26" t="s">
        <v>6</v>
      </c>
      <c r="E134" s="26">
        <v>10</v>
      </c>
      <c r="F134" s="27"/>
      <c r="G134" s="27"/>
      <c r="H134" s="27"/>
    </row>
    <row r="135" spans="1:8" ht="25.5" x14ac:dyDescent="0.25">
      <c r="A135" s="25" t="s">
        <v>373</v>
      </c>
      <c r="B135" s="26" t="s">
        <v>179</v>
      </c>
      <c r="C135" s="26"/>
      <c r="D135" s="26" t="s">
        <v>6</v>
      </c>
      <c r="E135" s="26">
        <v>15</v>
      </c>
      <c r="F135" s="27"/>
      <c r="G135" s="27"/>
      <c r="H135" s="27"/>
    </row>
    <row r="136" spans="1:8" ht="25.5" x14ac:dyDescent="0.25">
      <c r="A136" s="25" t="s">
        <v>374</v>
      </c>
      <c r="B136" s="26" t="s">
        <v>180</v>
      </c>
      <c r="C136" s="26"/>
      <c r="D136" s="26" t="s">
        <v>6</v>
      </c>
      <c r="E136" s="26">
        <v>20</v>
      </c>
      <c r="F136" s="27"/>
      <c r="G136" s="27"/>
      <c r="H136" s="27"/>
    </row>
    <row r="137" spans="1:8" ht="25.5" x14ac:dyDescent="0.25">
      <c r="A137" s="25" t="s">
        <v>375</v>
      </c>
      <c r="B137" s="26" t="s">
        <v>181</v>
      </c>
      <c r="C137" s="26"/>
      <c r="D137" s="26" t="s">
        <v>6</v>
      </c>
      <c r="E137" s="26">
        <v>15</v>
      </c>
      <c r="F137" s="27"/>
      <c r="G137" s="27"/>
      <c r="H137" s="27"/>
    </row>
    <row r="138" spans="1:8" ht="25.5" x14ac:dyDescent="0.25">
      <c r="A138" s="25" t="s">
        <v>376</v>
      </c>
      <c r="B138" s="26" t="s">
        <v>182</v>
      </c>
      <c r="C138" s="26"/>
      <c r="D138" s="26" t="s">
        <v>6</v>
      </c>
      <c r="E138" s="26">
        <v>15</v>
      </c>
      <c r="F138" s="27"/>
      <c r="G138" s="27"/>
      <c r="H138" s="27"/>
    </row>
    <row r="139" spans="1:8" ht="25.5" x14ac:dyDescent="0.25">
      <c r="A139" s="25" t="s">
        <v>377</v>
      </c>
      <c r="B139" s="26" t="s">
        <v>183</v>
      </c>
      <c r="C139" s="26"/>
      <c r="D139" s="26" t="s">
        <v>6</v>
      </c>
      <c r="E139" s="26">
        <v>2</v>
      </c>
      <c r="F139" s="27"/>
      <c r="G139" s="27"/>
      <c r="H139" s="27"/>
    </row>
    <row r="140" spans="1:8" ht="25.5" x14ac:dyDescent="0.25">
      <c r="A140" s="25" t="s">
        <v>378</v>
      </c>
      <c r="B140" s="26" t="s">
        <v>184</v>
      </c>
      <c r="C140" s="26"/>
      <c r="D140" s="26" t="s">
        <v>6</v>
      </c>
      <c r="E140" s="26">
        <v>10</v>
      </c>
      <c r="F140" s="27"/>
      <c r="G140" s="27"/>
      <c r="H140" s="27"/>
    </row>
    <row r="141" spans="1:8" ht="25.5" x14ac:dyDescent="0.25">
      <c r="A141" s="25" t="s">
        <v>379</v>
      </c>
      <c r="B141" s="26" t="s">
        <v>185</v>
      </c>
      <c r="C141" s="26"/>
      <c r="D141" s="26" t="s">
        <v>6</v>
      </c>
      <c r="E141" s="26">
        <v>5</v>
      </c>
      <c r="F141" s="27"/>
      <c r="G141" s="27"/>
      <c r="H141" s="27"/>
    </row>
    <row r="142" spans="1:8" ht="25.5" x14ac:dyDescent="0.25">
      <c r="A142" s="25" t="s">
        <v>380</v>
      </c>
      <c r="B142" s="26" t="s">
        <v>186</v>
      </c>
      <c r="C142" s="26"/>
      <c r="D142" s="26" t="s">
        <v>6</v>
      </c>
      <c r="E142" s="26">
        <v>10</v>
      </c>
      <c r="F142" s="27"/>
      <c r="G142" s="27"/>
      <c r="H142" s="27"/>
    </row>
    <row r="143" spans="1:8" ht="25.5" x14ac:dyDescent="0.25">
      <c r="A143" s="25" t="s">
        <v>381</v>
      </c>
      <c r="B143" s="26" t="s">
        <v>187</v>
      </c>
      <c r="C143" s="26"/>
      <c r="D143" s="26" t="s">
        <v>158</v>
      </c>
      <c r="E143" s="26">
        <v>10</v>
      </c>
      <c r="F143" s="27"/>
      <c r="G143" s="27"/>
      <c r="H143" s="27"/>
    </row>
    <row r="144" spans="1:8" ht="25.5" x14ac:dyDescent="0.25">
      <c r="A144" s="25" t="s">
        <v>382</v>
      </c>
      <c r="B144" s="26" t="s">
        <v>188</v>
      </c>
      <c r="C144" s="26"/>
      <c r="D144" s="26" t="s">
        <v>6</v>
      </c>
      <c r="E144" s="26">
        <v>15</v>
      </c>
      <c r="F144" s="27"/>
      <c r="G144" s="27"/>
      <c r="H144" s="27"/>
    </row>
    <row r="145" spans="1:8" ht="25.5" x14ac:dyDescent="0.25">
      <c r="A145" s="25" t="s">
        <v>383</v>
      </c>
      <c r="B145" s="26" t="s">
        <v>189</v>
      </c>
      <c r="C145" s="26"/>
      <c r="D145" s="26" t="s">
        <v>6</v>
      </c>
      <c r="E145" s="26">
        <v>15</v>
      </c>
      <c r="F145" s="27"/>
      <c r="G145" s="27"/>
      <c r="H145" s="27"/>
    </row>
    <row r="146" spans="1:8" ht="25.5" x14ac:dyDescent="0.25">
      <c r="A146" s="25" t="s">
        <v>384</v>
      </c>
      <c r="B146" s="26" t="s">
        <v>190</v>
      </c>
      <c r="C146" s="26"/>
      <c r="D146" s="26" t="s">
        <v>158</v>
      </c>
      <c r="E146" s="26">
        <v>3</v>
      </c>
      <c r="F146" s="27"/>
      <c r="G146" s="27"/>
      <c r="H146" s="27"/>
    </row>
    <row r="147" spans="1:8" ht="25.5" x14ac:dyDescent="0.25">
      <c r="A147" s="25" t="s">
        <v>385</v>
      </c>
      <c r="B147" s="26" t="s">
        <v>191</v>
      </c>
      <c r="C147" s="26"/>
      <c r="D147" s="26" t="s">
        <v>6</v>
      </c>
      <c r="E147" s="26">
        <v>5</v>
      </c>
      <c r="F147" s="27"/>
      <c r="G147" s="27"/>
      <c r="H147" s="27"/>
    </row>
    <row r="148" spans="1:8" ht="25.5" x14ac:dyDescent="0.25">
      <c r="A148" s="25" t="s">
        <v>386</v>
      </c>
      <c r="B148" s="26" t="s">
        <v>191</v>
      </c>
      <c r="C148" s="26"/>
      <c r="D148" s="26" t="s">
        <v>6</v>
      </c>
      <c r="E148" s="26">
        <v>10</v>
      </c>
      <c r="F148" s="27"/>
      <c r="G148" s="27"/>
      <c r="H148" s="27"/>
    </row>
    <row r="149" spans="1:8" ht="25.5" x14ac:dyDescent="0.25">
      <c r="A149" s="25" t="s">
        <v>387</v>
      </c>
      <c r="B149" s="26" t="s">
        <v>192</v>
      </c>
      <c r="C149" s="26"/>
      <c r="D149" s="26" t="s">
        <v>6</v>
      </c>
      <c r="E149" s="26">
        <v>1</v>
      </c>
      <c r="F149" s="27"/>
      <c r="G149" s="27"/>
      <c r="H149" s="27"/>
    </row>
    <row r="150" spans="1:8" ht="25.5" x14ac:dyDescent="0.25">
      <c r="A150" s="25" t="s">
        <v>388</v>
      </c>
      <c r="B150" s="26" t="s">
        <v>193</v>
      </c>
      <c r="C150" s="26"/>
      <c r="D150" s="26" t="s">
        <v>6</v>
      </c>
      <c r="E150" s="26">
        <v>2</v>
      </c>
      <c r="F150" s="27"/>
      <c r="G150" s="27"/>
      <c r="H150" s="27"/>
    </row>
    <row r="151" spans="1:8" ht="25.5" x14ac:dyDescent="0.25">
      <c r="A151" s="25" t="s">
        <v>389</v>
      </c>
      <c r="B151" s="26" t="s">
        <v>194</v>
      </c>
      <c r="C151" s="26"/>
      <c r="D151" s="26" t="s">
        <v>4</v>
      </c>
      <c r="E151" s="26">
        <v>2</v>
      </c>
      <c r="F151" s="27"/>
      <c r="G151" s="27"/>
      <c r="H151" s="27"/>
    </row>
    <row r="152" spans="1:8" ht="25.5" x14ac:dyDescent="0.25">
      <c r="A152" s="25" t="s">
        <v>390</v>
      </c>
      <c r="B152" s="26" t="s">
        <v>195</v>
      </c>
      <c r="C152" s="26"/>
      <c r="D152" s="26" t="s">
        <v>4</v>
      </c>
      <c r="E152" s="26">
        <v>5</v>
      </c>
      <c r="F152" s="27"/>
      <c r="G152" s="27"/>
      <c r="H152" s="27"/>
    </row>
    <row r="153" spans="1:8" ht="25.5" x14ac:dyDescent="0.25">
      <c r="A153" s="25" t="s">
        <v>391</v>
      </c>
      <c r="B153" s="26" t="s">
        <v>196</v>
      </c>
      <c r="C153" s="26"/>
      <c r="D153" s="26" t="s">
        <v>6</v>
      </c>
      <c r="E153" s="26">
        <v>1</v>
      </c>
      <c r="F153" s="27"/>
      <c r="G153" s="27"/>
      <c r="H153" s="27"/>
    </row>
    <row r="154" spans="1:8" ht="25.5" x14ac:dyDescent="0.25">
      <c r="A154" s="25" t="s">
        <v>392</v>
      </c>
      <c r="B154" s="26" t="s">
        <v>197</v>
      </c>
      <c r="C154" s="26"/>
      <c r="D154" s="26" t="s">
        <v>6</v>
      </c>
      <c r="E154" s="26">
        <v>15</v>
      </c>
      <c r="F154" s="27"/>
      <c r="G154" s="27"/>
      <c r="H154" s="27"/>
    </row>
    <row r="155" spans="1:8" ht="25.5" x14ac:dyDescent="0.25">
      <c r="A155" s="25" t="s">
        <v>393</v>
      </c>
      <c r="B155" s="26" t="s">
        <v>198</v>
      </c>
      <c r="C155" s="26"/>
      <c r="D155" s="26" t="s">
        <v>6</v>
      </c>
      <c r="E155" s="26">
        <v>15</v>
      </c>
      <c r="F155" s="27"/>
      <c r="G155" s="27"/>
      <c r="H155" s="27"/>
    </row>
    <row r="156" spans="1:8" ht="25.5" x14ac:dyDescent="0.25">
      <c r="A156" s="25" t="s">
        <v>394</v>
      </c>
      <c r="B156" s="26" t="s">
        <v>199</v>
      </c>
      <c r="C156" s="26"/>
      <c r="D156" s="26" t="s">
        <v>158</v>
      </c>
      <c r="E156" s="26">
        <v>1</v>
      </c>
      <c r="F156" s="27"/>
      <c r="G156" s="27"/>
      <c r="H156" s="27"/>
    </row>
    <row r="157" spans="1:8" ht="25.5" x14ac:dyDescent="0.25">
      <c r="A157" s="25" t="s">
        <v>395</v>
      </c>
      <c r="B157" s="26" t="s">
        <v>200</v>
      </c>
      <c r="C157" s="26"/>
      <c r="D157" s="26" t="s">
        <v>4</v>
      </c>
      <c r="E157" s="26">
        <v>1</v>
      </c>
      <c r="F157" s="27"/>
      <c r="G157" s="27"/>
      <c r="H157" s="27"/>
    </row>
    <row r="158" spans="1:8" ht="25.5" x14ac:dyDescent="0.25">
      <c r="A158" s="25" t="s">
        <v>396</v>
      </c>
      <c r="B158" s="26" t="s">
        <v>201</v>
      </c>
      <c r="C158" s="26"/>
      <c r="D158" s="26" t="s">
        <v>6</v>
      </c>
      <c r="E158" s="26">
        <v>1</v>
      </c>
      <c r="F158" s="27"/>
      <c r="G158" s="27"/>
      <c r="H158" s="27"/>
    </row>
    <row r="159" spans="1:8" ht="25.5" x14ac:dyDescent="0.25">
      <c r="A159" s="25" t="s">
        <v>397</v>
      </c>
      <c r="B159" s="26" t="s">
        <v>202</v>
      </c>
      <c r="C159" s="26"/>
      <c r="D159" s="26" t="s">
        <v>6</v>
      </c>
      <c r="E159" s="26">
        <v>1</v>
      </c>
      <c r="F159" s="27"/>
      <c r="G159" s="27"/>
      <c r="H159" s="27"/>
    </row>
    <row r="160" spans="1:8" ht="25.5" x14ac:dyDescent="0.25">
      <c r="A160" s="25" t="s">
        <v>398</v>
      </c>
      <c r="B160" s="26" t="s">
        <v>203</v>
      </c>
      <c r="C160" s="26"/>
      <c r="D160" s="26" t="s">
        <v>6</v>
      </c>
      <c r="E160" s="26">
        <v>1</v>
      </c>
      <c r="F160" s="27"/>
      <c r="G160" s="27"/>
      <c r="H160" s="27"/>
    </row>
    <row r="161" spans="1:8" ht="25.5" x14ac:dyDescent="0.25">
      <c r="A161" s="25" t="s">
        <v>399</v>
      </c>
      <c r="B161" s="26" t="s">
        <v>204</v>
      </c>
      <c r="C161" s="26"/>
      <c r="D161" s="26" t="s">
        <v>205</v>
      </c>
      <c r="E161" s="26">
        <v>1</v>
      </c>
      <c r="F161" s="27"/>
      <c r="G161" s="27"/>
      <c r="H161" s="27"/>
    </row>
    <row r="162" spans="1:8" ht="25.5" x14ac:dyDescent="0.25">
      <c r="A162" s="25" t="s">
        <v>400</v>
      </c>
      <c r="B162" s="26" t="s">
        <v>206</v>
      </c>
      <c r="C162" s="26"/>
      <c r="D162" s="26" t="s">
        <v>4</v>
      </c>
      <c r="E162" s="26">
        <v>5</v>
      </c>
      <c r="F162" s="27"/>
      <c r="G162" s="27"/>
      <c r="H162" s="27"/>
    </row>
    <row r="163" spans="1:8" ht="25.5" x14ac:dyDescent="0.25">
      <c r="A163" s="25" t="s">
        <v>401</v>
      </c>
      <c r="B163" s="26" t="s">
        <v>207</v>
      </c>
      <c r="C163" s="26"/>
      <c r="D163" s="26" t="s">
        <v>4</v>
      </c>
      <c r="E163" s="26">
        <v>15</v>
      </c>
      <c r="F163" s="27"/>
      <c r="G163" s="27"/>
      <c r="H163" s="27"/>
    </row>
    <row r="164" spans="1:8" ht="25.5" x14ac:dyDescent="0.25">
      <c r="A164" s="25" t="s">
        <v>402</v>
      </c>
      <c r="B164" s="26" t="s">
        <v>208</v>
      </c>
      <c r="C164" s="26"/>
      <c r="D164" s="26" t="s">
        <v>4</v>
      </c>
      <c r="E164" s="26">
        <v>2</v>
      </c>
      <c r="F164" s="27"/>
      <c r="G164" s="27"/>
      <c r="H164" s="27"/>
    </row>
    <row r="165" spans="1:8" ht="25.5" x14ac:dyDescent="0.25">
      <c r="A165" s="25" t="s">
        <v>403</v>
      </c>
      <c r="B165" s="26" t="s">
        <v>209</v>
      </c>
      <c r="C165" s="26"/>
      <c r="D165" s="26" t="s">
        <v>4</v>
      </c>
      <c r="E165" s="26">
        <v>2</v>
      </c>
      <c r="F165" s="27"/>
      <c r="G165" s="27"/>
      <c r="H165" s="27"/>
    </row>
    <row r="166" spans="1:8" ht="25.5" x14ac:dyDescent="0.25">
      <c r="A166" s="25" t="s">
        <v>404</v>
      </c>
      <c r="B166" s="26" t="s">
        <v>210</v>
      </c>
      <c r="C166" s="26"/>
      <c r="D166" s="26" t="s">
        <v>4</v>
      </c>
      <c r="E166" s="26">
        <v>2</v>
      </c>
      <c r="F166" s="27"/>
      <c r="G166" s="27"/>
      <c r="H166" s="27"/>
    </row>
    <row r="167" spans="1:8" ht="25.5" x14ac:dyDescent="0.25">
      <c r="A167" s="25" t="s">
        <v>405</v>
      </c>
      <c r="B167" s="26" t="s">
        <v>211</v>
      </c>
      <c r="C167" s="26"/>
      <c r="D167" s="26" t="s">
        <v>6</v>
      </c>
      <c r="E167" s="26">
        <v>1</v>
      </c>
      <c r="F167" s="27"/>
      <c r="G167" s="27"/>
      <c r="H167" s="27"/>
    </row>
    <row r="168" spans="1:8" ht="25.5" x14ac:dyDescent="0.25">
      <c r="A168" s="25" t="s">
        <v>406</v>
      </c>
      <c r="B168" s="26" t="s">
        <v>212</v>
      </c>
      <c r="C168" s="26"/>
      <c r="D168" s="26" t="s">
        <v>6</v>
      </c>
      <c r="E168" s="26">
        <v>5</v>
      </c>
      <c r="F168" s="27"/>
      <c r="G168" s="27"/>
      <c r="H168" s="27"/>
    </row>
    <row r="169" spans="1:8" ht="25.5" x14ac:dyDescent="0.25">
      <c r="A169" s="25" t="s">
        <v>407</v>
      </c>
      <c r="B169" s="26" t="s">
        <v>213</v>
      </c>
      <c r="C169" s="26"/>
      <c r="D169" s="26" t="s">
        <v>6</v>
      </c>
      <c r="E169" s="26">
        <v>8</v>
      </c>
      <c r="F169" s="27"/>
      <c r="G169" s="27"/>
      <c r="H169" s="27"/>
    </row>
    <row r="170" spans="1:8" ht="25.5" x14ac:dyDescent="0.25">
      <c r="A170" s="25" t="s">
        <v>408</v>
      </c>
      <c r="B170" s="26" t="s">
        <v>214</v>
      </c>
      <c r="C170" s="26"/>
      <c r="D170" s="26" t="s">
        <v>4</v>
      </c>
      <c r="E170" s="26">
        <v>1</v>
      </c>
      <c r="F170" s="27"/>
      <c r="G170" s="27"/>
      <c r="H170" s="27"/>
    </row>
    <row r="171" spans="1:8" ht="25.5" x14ac:dyDescent="0.25">
      <c r="A171" s="25" t="s">
        <v>409</v>
      </c>
      <c r="B171" s="26" t="s">
        <v>215</v>
      </c>
      <c r="C171" s="26"/>
      <c r="D171" s="26" t="s">
        <v>4</v>
      </c>
      <c r="E171" s="26">
        <v>1</v>
      </c>
      <c r="F171" s="27"/>
      <c r="G171" s="27"/>
      <c r="H171" s="27"/>
    </row>
    <row r="172" spans="1:8" ht="25.5" x14ac:dyDescent="0.25">
      <c r="A172" s="25" t="s">
        <v>410</v>
      </c>
      <c r="B172" s="26" t="s">
        <v>216</v>
      </c>
      <c r="C172" s="26"/>
      <c r="D172" s="26" t="s">
        <v>6</v>
      </c>
      <c r="E172" s="26">
        <v>1</v>
      </c>
      <c r="F172" s="27"/>
      <c r="G172" s="27"/>
      <c r="H172" s="27"/>
    </row>
    <row r="173" spans="1:8" ht="25.5" x14ac:dyDescent="0.25">
      <c r="A173" s="25" t="s">
        <v>411</v>
      </c>
      <c r="B173" s="26" t="s">
        <v>217</v>
      </c>
      <c r="C173" s="26"/>
      <c r="D173" s="26" t="s">
        <v>6</v>
      </c>
      <c r="E173" s="26">
        <v>15</v>
      </c>
      <c r="F173" s="27"/>
      <c r="G173" s="27"/>
      <c r="H173" s="27"/>
    </row>
    <row r="174" spans="1:8" ht="25.5" x14ac:dyDescent="0.25">
      <c r="A174" s="25" t="s">
        <v>412</v>
      </c>
      <c r="B174" s="26" t="s">
        <v>218</v>
      </c>
      <c r="C174" s="26"/>
      <c r="D174" s="26" t="s">
        <v>4</v>
      </c>
      <c r="E174" s="26">
        <v>2</v>
      </c>
      <c r="F174" s="27"/>
      <c r="G174" s="27"/>
      <c r="H174" s="27"/>
    </row>
    <row r="175" spans="1:8" ht="25.5" x14ac:dyDescent="0.25">
      <c r="A175" s="25" t="s">
        <v>413</v>
      </c>
      <c r="B175" s="26" t="s">
        <v>219</v>
      </c>
      <c r="C175" s="26"/>
      <c r="D175" s="26" t="s">
        <v>4</v>
      </c>
      <c r="E175" s="26">
        <v>2</v>
      </c>
      <c r="F175" s="27"/>
      <c r="G175" s="27"/>
      <c r="H175" s="27"/>
    </row>
    <row r="176" spans="1:8" ht="25.5" x14ac:dyDescent="0.25">
      <c r="A176" s="25" t="s">
        <v>414</v>
      </c>
      <c r="B176" s="26" t="s">
        <v>220</v>
      </c>
      <c r="C176" s="26"/>
      <c r="D176" s="26" t="s">
        <v>6</v>
      </c>
      <c r="E176" s="26">
        <v>25</v>
      </c>
      <c r="F176" s="27"/>
      <c r="G176" s="27"/>
      <c r="H176" s="27"/>
    </row>
    <row r="177" spans="1:8" ht="25.5" x14ac:dyDescent="0.25">
      <c r="A177" s="25" t="s">
        <v>415</v>
      </c>
      <c r="B177" s="26" t="s">
        <v>221</v>
      </c>
      <c r="C177" s="26"/>
      <c r="D177" s="26" t="s">
        <v>6</v>
      </c>
      <c r="E177" s="26">
        <v>5</v>
      </c>
      <c r="F177" s="27"/>
      <c r="G177" s="27"/>
      <c r="H177" s="27"/>
    </row>
    <row r="178" spans="1:8" ht="25.5" x14ac:dyDescent="0.25">
      <c r="A178" s="25" t="s">
        <v>416</v>
      </c>
      <c r="B178" s="26" t="s">
        <v>222</v>
      </c>
      <c r="C178" s="26"/>
      <c r="D178" s="26" t="s">
        <v>6</v>
      </c>
      <c r="E178" s="26">
        <v>2</v>
      </c>
      <c r="F178" s="27"/>
      <c r="G178" s="27"/>
      <c r="H178" s="27"/>
    </row>
    <row r="179" spans="1:8" ht="25.5" x14ac:dyDescent="0.25">
      <c r="A179" s="25" t="s">
        <v>417</v>
      </c>
      <c r="B179" s="26" t="s">
        <v>223</v>
      </c>
      <c r="C179" s="26"/>
      <c r="D179" s="26" t="s">
        <v>4</v>
      </c>
      <c r="E179" s="26">
        <v>1</v>
      </c>
      <c r="F179" s="27"/>
      <c r="G179" s="27"/>
      <c r="H179" s="27"/>
    </row>
    <row r="180" spans="1:8" ht="25.5" x14ac:dyDescent="0.25">
      <c r="A180" s="25" t="s">
        <v>418</v>
      </c>
      <c r="B180" s="26" t="s">
        <v>224</v>
      </c>
      <c r="C180" s="26"/>
      <c r="D180" s="26" t="s">
        <v>6</v>
      </c>
      <c r="E180" s="26">
        <v>1</v>
      </c>
      <c r="F180" s="27"/>
      <c r="G180" s="27"/>
      <c r="H180" s="27"/>
    </row>
    <row r="181" spans="1:8" ht="25.5" x14ac:dyDescent="0.25">
      <c r="A181" s="25" t="s">
        <v>419</v>
      </c>
      <c r="B181" s="26" t="s">
        <v>225</v>
      </c>
      <c r="C181" s="26"/>
      <c r="D181" s="26" t="s">
        <v>6</v>
      </c>
      <c r="E181" s="26">
        <v>1</v>
      </c>
      <c r="F181" s="27"/>
      <c r="G181" s="27"/>
      <c r="H181" s="27"/>
    </row>
    <row r="182" spans="1:8" ht="25.5" x14ac:dyDescent="0.25">
      <c r="A182" s="25" t="s">
        <v>420</v>
      </c>
      <c r="B182" s="26" t="s">
        <v>226</v>
      </c>
      <c r="C182" s="26"/>
      <c r="D182" s="26" t="s">
        <v>6</v>
      </c>
      <c r="E182" s="26">
        <v>1</v>
      </c>
      <c r="F182" s="27"/>
      <c r="G182" s="27"/>
      <c r="H182" s="27"/>
    </row>
    <row r="183" spans="1:8" ht="25.5" x14ac:dyDescent="0.25">
      <c r="A183" s="25" t="s">
        <v>421</v>
      </c>
      <c r="B183" s="26" t="s">
        <v>227</v>
      </c>
      <c r="C183" s="26"/>
      <c r="D183" s="26" t="s">
        <v>6</v>
      </c>
      <c r="E183" s="26">
        <v>5</v>
      </c>
      <c r="F183" s="27"/>
      <c r="G183" s="27"/>
      <c r="H183" s="27"/>
    </row>
    <row r="184" spans="1:8" ht="25.5" x14ac:dyDescent="0.25">
      <c r="A184" s="25" t="s">
        <v>422</v>
      </c>
      <c r="B184" s="26" t="s">
        <v>228</v>
      </c>
      <c r="C184" s="26"/>
      <c r="D184" s="26" t="s">
        <v>4</v>
      </c>
      <c r="E184" s="26">
        <v>1</v>
      </c>
      <c r="F184" s="27"/>
      <c r="G184" s="27"/>
      <c r="H184" s="27"/>
    </row>
    <row r="185" spans="1:8" ht="25.5" x14ac:dyDescent="0.25">
      <c r="A185" s="25" t="s">
        <v>423</v>
      </c>
      <c r="B185" s="26" t="s">
        <v>229</v>
      </c>
      <c r="C185" s="26"/>
      <c r="D185" s="26" t="s">
        <v>6</v>
      </c>
      <c r="E185" s="26">
        <v>3</v>
      </c>
      <c r="F185" s="27"/>
      <c r="G185" s="27"/>
      <c r="H185" s="27"/>
    </row>
    <row r="186" spans="1:8" ht="25.5" x14ac:dyDescent="0.25">
      <c r="A186" s="25" t="s">
        <v>424</v>
      </c>
      <c r="B186" s="26" t="s">
        <v>230</v>
      </c>
      <c r="C186" s="26"/>
      <c r="D186" s="26" t="s">
        <v>6</v>
      </c>
      <c r="E186" s="26">
        <v>3</v>
      </c>
      <c r="F186" s="27"/>
      <c r="G186" s="27"/>
      <c r="H186" s="27"/>
    </row>
    <row r="187" spans="1:8" ht="25.5" x14ac:dyDescent="0.25">
      <c r="A187" s="25" t="s">
        <v>425</v>
      </c>
      <c r="B187" s="26" t="s">
        <v>231</v>
      </c>
      <c r="C187" s="26"/>
      <c r="D187" s="26" t="s">
        <v>6</v>
      </c>
      <c r="E187" s="26">
        <v>3</v>
      </c>
      <c r="F187" s="27"/>
      <c r="G187" s="27"/>
      <c r="H187" s="27"/>
    </row>
    <row r="188" spans="1:8" ht="25.5" x14ac:dyDescent="0.25">
      <c r="A188" s="25" t="s">
        <v>426</v>
      </c>
      <c r="B188" s="26" t="s">
        <v>232</v>
      </c>
      <c r="C188" s="26"/>
      <c r="D188" s="26" t="s">
        <v>6</v>
      </c>
      <c r="E188" s="26">
        <v>1</v>
      </c>
      <c r="F188" s="27"/>
      <c r="G188" s="27"/>
      <c r="H188" s="27"/>
    </row>
    <row r="189" spans="1:8" ht="25.5" x14ac:dyDescent="0.25">
      <c r="A189" s="25" t="s">
        <v>427</v>
      </c>
      <c r="B189" s="26" t="s">
        <v>233</v>
      </c>
      <c r="C189" s="26"/>
      <c r="D189" s="26" t="s">
        <v>6</v>
      </c>
      <c r="E189" s="26">
        <v>1</v>
      </c>
      <c r="F189" s="27"/>
      <c r="G189" s="27"/>
      <c r="H189" s="27"/>
    </row>
    <row r="190" spans="1:8" ht="25.5" x14ac:dyDescent="0.25">
      <c r="A190" s="25" t="s">
        <v>428</v>
      </c>
      <c r="B190" s="26" t="s">
        <v>234</v>
      </c>
      <c r="C190" s="26"/>
      <c r="D190" s="26" t="s">
        <v>4</v>
      </c>
      <c r="E190" s="26">
        <v>5</v>
      </c>
      <c r="F190" s="27"/>
      <c r="G190" s="27"/>
      <c r="H190" s="27"/>
    </row>
    <row r="191" spans="1:8" ht="25.5" x14ac:dyDescent="0.25">
      <c r="A191" s="25" t="s">
        <v>429</v>
      </c>
      <c r="B191" s="26" t="s">
        <v>235</v>
      </c>
      <c r="C191" s="26"/>
      <c r="D191" s="26" t="s">
        <v>6</v>
      </c>
      <c r="E191" s="26">
        <v>1</v>
      </c>
      <c r="F191" s="27"/>
      <c r="G191" s="27"/>
      <c r="H191" s="27"/>
    </row>
    <row r="192" spans="1:8" ht="25.5" x14ac:dyDescent="0.25">
      <c r="A192" s="25" t="s">
        <v>430</v>
      </c>
      <c r="B192" s="26" t="s">
        <v>236</v>
      </c>
      <c r="C192" s="26"/>
      <c r="D192" s="26" t="s">
        <v>6</v>
      </c>
      <c r="E192" s="26">
        <v>1</v>
      </c>
      <c r="F192" s="27"/>
      <c r="G192" s="27"/>
      <c r="H192" s="27"/>
    </row>
    <row r="193" spans="1:8" ht="25.5" x14ac:dyDescent="0.25">
      <c r="A193" s="25" t="s">
        <v>431</v>
      </c>
      <c r="B193" s="26" t="s">
        <v>237</v>
      </c>
      <c r="C193" s="26"/>
      <c r="D193" s="26" t="s">
        <v>6</v>
      </c>
      <c r="E193" s="26">
        <v>1</v>
      </c>
      <c r="F193" s="27"/>
      <c r="G193" s="27"/>
      <c r="H193" s="27"/>
    </row>
    <row r="194" spans="1:8" ht="25.5" x14ac:dyDescent="0.25">
      <c r="A194" s="25" t="s">
        <v>432</v>
      </c>
      <c r="B194" s="26" t="s">
        <v>238</v>
      </c>
      <c r="C194" s="26"/>
      <c r="D194" s="26" t="s">
        <v>6</v>
      </c>
      <c r="E194" s="26">
        <v>1</v>
      </c>
      <c r="F194" s="27"/>
      <c r="G194" s="27"/>
      <c r="H194" s="27"/>
    </row>
    <row r="195" spans="1:8" ht="25.5" x14ac:dyDescent="0.25">
      <c r="A195" s="25" t="s">
        <v>433</v>
      </c>
      <c r="B195" s="26" t="s">
        <v>239</v>
      </c>
      <c r="C195" s="26"/>
      <c r="D195" s="26" t="s">
        <v>4</v>
      </c>
      <c r="E195" s="26">
        <v>1</v>
      </c>
      <c r="F195" s="27"/>
      <c r="G195" s="27"/>
      <c r="H195" s="27"/>
    </row>
    <row r="196" spans="1:8" ht="25.5" x14ac:dyDescent="0.25">
      <c r="A196" s="25" t="s">
        <v>434</v>
      </c>
      <c r="B196" s="26" t="s">
        <v>240</v>
      </c>
      <c r="C196" s="26"/>
      <c r="D196" s="26" t="s">
        <v>6</v>
      </c>
      <c r="E196" s="26">
        <v>15</v>
      </c>
      <c r="F196" s="27"/>
      <c r="G196" s="27"/>
      <c r="H196" s="27"/>
    </row>
    <row r="197" spans="1:8" ht="25.5" x14ac:dyDescent="0.25">
      <c r="A197" s="25" t="s">
        <v>435</v>
      </c>
      <c r="B197" s="26" t="s">
        <v>241</v>
      </c>
      <c r="C197" s="26"/>
      <c r="D197" s="26" t="s">
        <v>158</v>
      </c>
      <c r="E197" s="26">
        <v>5</v>
      </c>
      <c r="F197" s="27"/>
      <c r="G197" s="27"/>
      <c r="H197" s="27"/>
    </row>
    <row r="198" spans="1:8" ht="25.5" x14ac:dyDescent="0.25">
      <c r="A198" s="25" t="s">
        <v>436</v>
      </c>
      <c r="B198" s="26" t="s">
        <v>242</v>
      </c>
      <c r="C198" s="26"/>
      <c r="D198" s="26" t="s">
        <v>6</v>
      </c>
      <c r="E198" s="26">
        <v>10</v>
      </c>
      <c r="F198" s="27"/>
      <c r="G198" s="27"/>
      <c r="H198" s="27"/>
    </row>
    <row r="199" spans="1:8" ht="25.5" x14ac:dyDescent="0.25">
      <c r="A199" s="25" t="s">
        <v>437</v>
      </c>
      <c r="B199" s="26" t="s">
        <v>243</v>
      </c>
      <c r="C199" s="26"/>
      <c r="D199" s="26" t="s">
        <v>6</v>
      </c>
      <c r="E199" s="26">
        <v>1</v>
      </c>
      <c r="F199" s="27"/>
      <c r="G199" s="27"/>
      <c r="H199" s="27"/>
    </row>
    <row r="200" spans="1:8" ht="25.5" x14ac:dyDescent="0.25">
      <c r="A200" s="25" t="s">
        <v>438</v>
      </c>
      <c r="B200" s="26" t="s">
        <v>244</v>
      </c>
      <c r="C200" s="26"/>
      <c r="D200" s="26" t="s">
        <v>6</v>
      </c>
      <c r="E200" s="26">
        <v>1</v>
      </c>
      <c r="F200" s="27"/>
      <c r="G200" s="27"/>
      <c r="H200" s="27"/>
    </row>
    <row r="201" spans="1:8" ht="25.5" x14ac:dyDescent="0.25">
      <c r="A201" s="25" t="s">
        <v>439</v>
      </c>
      <c r="B201" s="26" t="s">
        <v>245</v>
      </c>
      <c r="C201" s="26"/>
      <c r="D201" s="26" t="s">
        <v>6</v>
      </c>
      <c r="E201" s="26">
        <v>5</v>
      </c>
      <c r="F201" s="27"/>
      <c r="G201" s="27"/>
      <c r="H201" s="27"/>
    </row>
    <row r="202" spans="1:8" ht="25.5" x14ac:dyDescent="0.25">
      <c r="A202" s="25" t="s">
        <v>440</v>
      </c>
      <c r="B202" s="26" t="s">
        <v>246</v>
      </c>
      <c r="C202" s="26"/>
      <c r="D202" s="26" t="s">
        <v>6</v>
      </c>
      <c r="E202" s="26">
        <v>3</v>
      </c>
      <c r="F202" s="27"/>
      <c r="G202" s="27"/>
      <c r="H202" s="27"/>
    </row>
    <row r="203" spans="1:8" ht="25.5" x14ac:dyDescent="0.25">
      <c r="A203" s="25" t="s">
        <v>441</v>
      </c>
      <c r="B203" s="26" t="s">
        <v>247</v>
      </c>
      <c r="C203" s="26"/>
      <c r="D203" s="26" t="s">
        <v>4</v>
      </c>
      <c r="E203" s="26">
        <v>7</v>
      </c>
      <c r="F203" s="27"/>
      <c r="G203" s="27"/>
      <c r="H203" s="27"/>
    </row>
    <row r="204" spans="1:8" ht="25.5" x14ac:dyDescent="0.25">
      <c r="A204" s="25" t="s">
        <v>442</v>
      </c>
      <c r="B204" s="26" t="s">
        <v>248</v>
      </c>
      <c r="C204" s="26"/>
      <c r="D204" s="26" t="s">
        <v>6</v>
      </c>
      <c r="E204" s="26">
        <v>6</v>
      </c>
      <c r="F204" s="27"/>
      <c r="G204" s="27"/>
      <c r="H204" s="27"/>
    </row>
    <row r="205" spans="1:8" ht="25.5" x14ac:dyDescent="0.25">
      <c r="A205" s="25" t="s">
        <v>443</v>
      </c>
      <c r="B205" s="26" t="s">
        <v>249</v>
      </c>
      <c r="C205" s="26"/>
      <c r="D205" s="26" t="s">
        <v>6</v>
      </c>
      <c r="E205" s="26">
        <v>1</v>
      </c>
      <c r="F205" s="27"/>
      <c r="G205" s="27"/>
      <c r="H205" s="27"/>
    </row>
    <row r="206" spans="1:8" ht="25.5" x14ac:dyDescent="0.25">
      <c r="A206" s="25" t="s">
        <v>444</v>
      </c>
      <c r="B206" s="26" t="s">
        <v>250</v>
      </c>
      <c r="C206" s="26"/>
      <c r="D206" s="26" t="s">
        <v>6</v>
      </c>
      <c r="E206" s="26">
        <v>20</v>
      </c>
      <c r="F206" s="27"/>
      <c r="G206" s="27"/>
      <c r="H206" s="27"/>
    </row>
    <row r="207" spans="1:8" ht="25.5" x14ac:dyDescent="0.25">
      <c r="A207" s="25" t="s">
        <v>445</v>
      </c>
      <c r="B207" s="26" t="s">
        <v>251</v>
      </c>
      <c r="C207" s="26"/>
      <c r="D207" s="26" t="s">
        <v>6</v>
      </c>
      <c r="E207" s="26">
        <v>30</v>
      </c>
      <c r="F207" s="27"/>
      <c r="G207" s="27"/>
      <c r="H207" s="27"/>
    </row>
    <row r="208" spans="1:8" ht="25.5" x14ac:dyDescent="0.25">
      <c r="A208" s="25" t="s">
        <v>446</v>
      </c>
      <c r="B208" s="26" t="s">
        <v>252</v>
      </c>
      <c r="C208" s="26"/>
      <c r="D208" s="26" t="s">
        <v>6</v>
      </c>
      <c r="E208" s="26">
        <v>25</v>
      </c>
      <c r="F208" s="27"/>
      <c r="G208" s="27"/>
      <c r="H208" s="27"/>
    </row>
    <row r="209" spans="1:8" ht="25.5" x14ac:dyDescent="0.25">
      <c r="A209" s="25" t="s">
        <v>447</v>
      </c>
      <c r="B209" s="26" t="s">
        <v>253</v>
      </c>
      <c r="C209" s="26"/>
      <c r="D209" s="26" t="s">
        <v>6</v>
      </c>
      <c r="E209" s="26">
        <v>3</v>
      </c>
      <c r="F209" s="27"/>
      <c r="G209" s="27"/>
      <c r="H209" s="27"/>
    </row>
    <row r="210" spans="1:8" ht="25.5" x14ac:dyDescent="0.25">
      <c r="A210" s="25" t="s">
        <v>448</v>
      </c>
      <c r="B210" s="26" t="s">
        <v>254</v>
      </c>
      <c r="C210" s="26"/>
      <c r="D210" s="26" t="s">
        <v>6</v>
      </c>
      <c r="E210" s="26">
        <v>5</v>
      </c>
      <c r="F210" s="27"/>
      <c r="G210" s="27"/>
      <c r="H210" s="27"/>
    </row>
    <row r="211" spans="1:8" ht="25.5" x14ac:dyDescent="0.25">
      <c r="A211" s="25" t="s">
        <v>449</v>
      </c>
      <c r="B211" s="26" t="s">
        <v>255</v>
      </c>
      <c r="C211" s="26"/>
      <c r="D211" s="26" t="s">
        <v>6</v>
      </c>
      <c r="E211" s="26">
        <v>1</v>
      </c>
      <c r="F211" s="27"/>
      <c r="G211" s="27"/>
      <c r="H211" s="27"/>
    </row>
    <row r="212" spans="1:8" ht="25.5" x14ac:dyDescent="0.25">
      <c r="A212" s="25" t="s">
        <v>450</v>
      </c>
      <c r="B212" s="26" t="s">
        <v>256</v>
      </c>
      <c r="C212" s="26"/>
      <c r="D212" s="26" t="s">
        <v>6</v>
      </c>
      <c r="E212" s="26">
        <v>5</v>
      </c>
      <c r="F212" s="27"/>
      <c r="G212" s="27"/>
      <c r="H212" s="27"/>
    </row>
    <row r="213" spans="1:8" ht="25.5" x14ac:dyDescent="0.25">
      <c r="A213" s="25" t="s">
        <v>451</v>
      </c>
      <c r="B213" s="26" t="s">
        <v>257</v>
      </c>
      <c r="C213" s="26"/>
      <c r="D213" s="26" t="s">
        <v>6</v>
      </c>
      <c r="E213" s="26">
        <v>5</v>
      </c>
      <c r="F213" s="27"/>
      <c r="G213" s="27"/>
      <c r="H213" s="27"/>
    </row>
    <row r="214" spans="1:8" ht="25.5" x14ac:dyDescent="0.25">
      <c r="A214" s="25" t="s">
        <v>452</v>
      </c>
      <c r="B214" s="26" t="s">
        <v>258</v>
      </c>
      <c r="C214" s="26"/>
      <c r="D214" s="26" t="s">
        <v>6</v>
      </c>
      <c r="E214" s="26">
        <v>1</v>
      </c>
      <c r="F214" s="27"/>
      <c r="G214" s="27"/>
      <c r="H214" s="27"/>
    </row>
    <row r="215" spans="1:8" ht="25.5" x14ac:dyDescent="0.25">
      <c r="A215" s="25" t="s">
        <v>453</v>
      </c>
      <c r="B215" s="26" t="s">
        <v>259</v>
      </c>
      <c r="C215" s="26"/>
      <c r="D215" s="26" t="s">
        <v>4</v>
      </c>
      <c r="E215" s="26">
        <v>2</v>
      </c>
      <c r="F215" s="27"/>
      <c r="G215" s="27"/>
      <c r="H215" s="27"/>
    </row>
    <row r="216" spans="1:8" ht="25.5" x14ac:dyDescent="0.25">
      <c r="A216" s="25" t="s">
        <v>454</v>
      </c>
      <c r="B216" s="26" t="s">
        <v>260</v>
      </c>
      <c r="C216" s="26"/>
      <c r="D216" s="26" t="s">
        <v>4</v>
      </c>
      <c r="E216" s="26">
        <v>2</v>
      </c>
      <c r="F216" s="27"/>
      <c r="G216" s="27"/>
      <c r="H216" s="27"/>
    </row>
    <row r="217" spans="1:8" ht="25.5" x14ac:dyDescent="0.25">
      <c r="A217" s="25" t="s">
        <v>455</v>
      </c>
      <c r="B217" s="26" t="s">
        <v>261</v>
      </c>
      <c r="C217" s="26"/>
      <c r="D217" s="26" t="s">
        <v>4</v>
      </c>
      <c r="E217" s="26">
        <v>1</v>
      </c>
      <c r="F217" s="27"/>
      <c r="G217" s="27"/>
      <c r="H217" s="27"/>
    </row>
    <row r="218" spans="1:8" ht="25.5" x14ac:dyDescent="0.25">
      <c r="A218" s="25" t="s">
        <v>456</v>
      </c>
      <c r="B218" s="26" t="s">
        <v>262</v>
      </c>
      <c r="C218" s="26"/>
      <c r="D218" s="26" t="s">
        <v>4</v>
      </c>
      <c r="E218" s="26">
        <v>5</v>
      </c>
      <c r="F218" s="27"/>
      <c r="G218" s="27"/>
      <c r="H218" s="27"/>
    </row>
    <row r="219" spans="1:8" ht="25.5" x14ac:dyDescent="0.25">
      <c r="A219" s="25" t="s">
        <v>457</v>
      </c>
      <c r="B219" s="26" t="s">
        <v>263</v>
      </c>
      <c r="C219" s="26"/>
      <c r="D219" s="26" t="s">
        <v>6</v>
      </c>
      <c r="E219" s="26">
        <v>5</v>
      </c>
      <c r="F219" s="27"/>
      <c r="G219" s="27"/>
      <c r="H219" s="27"/>
    </row>
    <row r="220" spans="1:8" ht="25.5" x14ac:dyDescent="0.25">
      <c r="A220" s="25" t="s">
        <v>458</v>
      </c>
      <c r="B220" s="26" t="s">
        <v>264</v>
      </c>
      <c r="C220" s="26"/>
      <c r="D220" s="26" t="s">
        <v>4</v>
      </c>
      <c r="E220" s="26">
        <v>2</v>
      </c>
      <c r="F220" s="27"/>
      <c r="G220" s="27"/>
      <c r="H220" s="27"/>
    </row>
    <row r="221" spans="1:8" ht="25.5" x14ac:dyDescent="0.25">
      <c r="A221" s="25" t="s">
        <v>459</v>
      </c>
      <c r="B221" s="26" t="s">
        <v>265</v>
      </c>
      <c r="C221" s="26"/>
      <c r="D221" s="26" t="s">
        <v>158</v>
      </c>
      <c r="E221" s="26">
        <v>1</v>
      </c>
      <c r="F221" s="27"/>
      <c r="G221" s="27"/>
      <c r="H221" s="27"/>
    </row>
    <row r="222" spans="1:8" ht="25.5" x14ac:dyDescent="0.25">
      <c r="A222" s="25" t="s">
        <v>460</v>
      </c>
      <c r="B222" s="26" t="s">
        <v>266</v>
      </c>
      <c r="C222" s="26"/>
      <c r="D222" s="26" t="s">
        <v>6</v>
      </c>
      <c r="E222" s="26">
        <v>2</v>
      </c>
      <c r="F222" s="27"/>
      <c r="G222" s="27"/>
      <c r="H222" s="27"/>
    </row>
    <row r="223" spans="1:8" ht="25.5" x14ac:dyDescent="0.25">
      <c r="A223" s="25" t="s">
        <v>461</v>
      </c>
      <c r="B223" s="26" t="s">
        <v>267</v>
      </c>
      <c r="C223" s="26"/>
      <c r="D223" s="26" t="s">
        <v>6</v>
      </c>
      <c r="E223" s="26">
        <v>1</v>
      </c>
      <c r="F223" s="27"/>
      <c r="G223" s="27"/>
      <c r="H223" s="27"/>
    </row>
    <row r="224" spans="1:8" ht="25.5" x14ac:dyDescent="0.25">
      <c r="A224" s="25" t="s">
        <v>462</v>
      </c>
      <c r="B224" s="26" t="s">
        <v>268</v>
      </c>
      <c r="C224" s="26"/>
      <c r="D224" s="26" t="s">
        <v>6</v>
      </c>
      <c r="E224" s="26">
        <v>2</v>
      </c>
      <c r="F224" s="27"/>
      <c r="G224" s="27"/>
      <c r="H224" s="27"/>
    </row>
    <row r="225" spans="1:8" ht="25.5" x14ac:dyDescent="0.25">
      <c r="A225" s="25" t="s">
        <v>463</v>
      </c>
      <c r="B225" s="26" t="s">
        <v>269</v>
      </c>
      <c r="C225" s="26"/>
      <c r="D225" s="26" t="s">
        <v>6</v>
      </c>
      <c r="E225" s="26">
        <v>5</v>
      </c>
      <c r="F225" s="27"/>
      <c r="G225" s="27"/>
      <c r="H225" s="27"/>
    </row>
    <row r="226" spans="1:8" ht="25.5" x14ac:dyDescent="0.25">
      <c r="A226" s="25" t="s">
        <v>464</v>
      </c>
      <c r="B226" s="26" t="s">
        <v>270</v>
      </c>
      <c r="C226" s="26"/>
      <c r="D226" s="26" t="s">
        <v>6</v>
      </c>
      <c r="E226" s="26">
        <v>1</v>
      </c>
      <c r="F226" s="27"/>
      <c r="G226" s="27"/>
      <c r="H226" s="27"/>
    </row>
    <row r="227" spans="1:8" ht="25.5" x14ac:dyDescent="0.25">
      <c r="A227" s="25" t="s">
        <v>465</v>
      </c>
      <c r="B227" s="26" t="s">
        <v>271</v>
      </c>
      <c r="C227" s="26"/>
      <c r="D227" s="26" t="s">
        <v>4</v>
      </c>
      <c r="E227" s="26">
        <v>1</v>
      </c>
      <c r="F227" s="27"/>
      <c r="G227" s="27"/>
      <c r="H227" s="27"/>
    </row>
    <row r="228" spans="1:8" ht="25.5" x14ac:dyDescent="0.25">
      <c r="A228" s="25" t="s">
        <v>466</v>
      </c>
      <c r="B228" s="26" t="s">
        <v>272</v>
      </c>
      <c r="C228" s="26"/>
      <c r="D228" s="26" t="s">
        <v>4</v>
      </c>
      <c r="E228" s="26">
        <v>1</v>
      </c>
      <c r="F228" s="27"/>
      <c r="G228" s="27"/>
      <c r="H228" s="27"/>
    </row>
    <row r="229" spans="1:8" ht="25.5" x14ac:dyDescent="0.25">
      <c r="A229" s="25" t="s">
        <v>467</v>
      </c>
      <c r="B229" s="26" t="s">
        <v>273</v>
      </c>
      <c r="C229" s="26"/>
      <c r="D229" s="26" t="s">
        <v>158</v>
      </c>
      <c r="E229" s="26">
        <v>1</v>
      </c>
      <c r="F229" s="27"/>
      <c r="G229" s="27"/>
      <c r="H229" s="27"/>
    </row>
    <row r="230" spans="1:8" ht="25.5" x14ac:dyDescent="0.25">
      <c r="A230" s="25" t="s">
        <v>468</v>
      </c>
      <c r="B230" s="26" t="s">
        <v>274</v>
      </c>
      <c r="C230" s="26"/>
      <c r="D230" s="26" t="s">
        <v>4</v>
      </c>
      <c r="E230" s="26">
        <v>1</v>
      </c>
      <c r="F230" s="27"/>
      <c r="G230" s="27"/>
      <c r="H230" s="27"/>
    </row>
    <row r="231" spans="1:8" ht="25.5" x14ac:dyDescent="0.25">
      <c r="A231" s="25" t="s">
        <v>469</v>
      </c>
      <c r="B231" s="26" t="s">
        <v>275</v>
      </c>
      <c r="C231" s="26"/>
      <c r="D231" s="26" t="s">
        <v>4</v>
      </c>
      <c r="E231" s="26">
        <v>5</v>
      </c>
      <c r="F231" s="27"/>
      <c r="G231" s="27"/>
      <c r="H231" s="27"/>
    </row>
    <row r="232" spans="1:8" ht="25.5" x14ac:dyDescent="0.25">
      <c r="A232" s="25" t="s">
        <v>470</v>
      </c>
      <c r="B232" s="26" t="s">
        <v>276</v>
      </c>
      <c r="C232" s="26"/>
      <c r="D232" s="26" t="s">
        <v>4</v>
      </c>
      <c r="E232" s="26">
        <v>1</v>
      </c>
      <c r="F232" s="27"/>
      <c r="G232" s="27"/>
      <c r="H232" s="27"/>
    </row>
    <row r="233" spans="1:8" ht="25.5" x14ac:dyDescent="0.25">
      <c r="A233" s="25" t="s">
        <v>471</v>
      </c>
      <c r="B233" s="26" t="s">
        <v>277</v>
      </c>
      <c r="C233" s="26"/>
      <c r="D233" s="26" t="s">
        <v>4</v>
      </c>
      <c r="E233" s="26">
        <v>3</v>
      </c>
      <c r="F233" s="27"/>
      <c r="G233" s="27"/>
      <c r="H233" s="27"/>
    </row>
    <row r="234" spans="1:8" ht="25.5" x14ac:dyDescent="0.25">
      <c r="A234" s="25" t="s">
        <v>472</v>
      </c>
      <c r="B234" s="26" t="s">
        <v>278</v>
      </c>
      <c r="C234" s="26"/>
      <c r="D234" s="26" t="s">
        <v>4</v>
      </c>
      <c r="E234" s="26">
        <v>5</v>
      </c>
      <c r="F234" s="27"/>
      <c r="G234" s="27"/>
      <c r="H234" s="27"/>
    </row>
    <row r="235" spans="1:8" ht="25.5" x14ac:dyDescent="0.25">
      <c r="A235" s="25" t="s">
        <v>473</v>
      </c>
      <c r="B235" s="26" t="s">
        <v>279</v>
      </c>
      <c r="C235" s="26"/>
      <c r="D235" s="26" t="s">
        <v>4</v>
      </c>
      <c r="E235" s="26">
        <v>5</v>
      </c>
      <c r="F235" s="27"/>
      <c r="G235" s="27"/>
      <c r="H235" s="27"/>
    </row>
    <row r="236" spans="1:8" ht="25.5" x14ac:dyDescent="0.25">
      <c r="A236" s="25" t="s">
        <v>474</v>
      </c>
      <c r="B236" s="26" t="s">
        <v>280</v>
      </c>
      <c r="C236" s="26"/>
      <c r="D236" s="26" t="s">
        <v>6</v>
      </c>
      <c r="E236" s="26">
        <v>10</v>
      </c>
      <c r="F236" s="27"/>
      <c r="G236" s="27"/>
      <c r="H236" s="27"/>
    </row>
    <row r="237" spans="1:8" ht="25.5" x14ac:dyDescent="0.25">
      <c r="A237" s="25" t="s">
        <v>475</v>
      </c>
      <c r="B237" s="26" t="s">
        <v>281</v>
      </c>
      <c r="C237" s="26"/>
      <c r="D237" s="26" t="s">
        <v>6</v>
      </c>
      <c r="E237" s="26">
        <v>10</v>
      </c>
      <c r="F237" s="27"/>
      <c r="G237" s="27"/>
      <c r="H237" s="27"/>
    </row>
    <row r="238" spans="1:8" ht="25.5" x14ac:dyDescent="0.25">
      <c r="A238" s="25" t="s">
        <v>476</v>
      </c>
      <c r="B238" s="26" t="s">
        <v>282</v>
      </c>
      <c r="C238" s="26"/>
      <c r="D238" s="26" t="s">
        <v>6</v>
      </c>
      <c r="E238" s="26">
        <v>10</v>
      </c>
      <c r="F238" s="27"/>
      <c r="G238" s="27"/>
      <c r="H238" s="27"/>
    </row>
    <row r="239" spans="1:8" ht="25.5" x14ac:dyDescent="0.25">
      <c r="A239" s="25" t="s">
        <v>477</v>
      </c>
      <c r="B239" s="26" t="s">
        <v>283</v>
      </c>
      <c r="C239" s="26"/>
      <c r="D239" s="26" t="s">
        <v>6</v>
      </c>
      <c r="E239" s="26">
        <v>10</v>
      </c>
      <c r="F239" s="27"/>
      <c r="G239" s="27"/>
      <c r="H239" s="27"/>
    </row>
    <row r="240" spans="1:8" s="44" customFormat="1" ht="15" customHeight="1" x14ac:dyDescent="0.25">
      <c r="A240" s="40" t="s">
        <v>53</v>
      </c>
      <c r="B240" s="41"/>
      <c r="C240" s="41"/>
      <c r="D240" s="41"/>
      <c r="E240" s="41"/>
      <c r="F240" s="42"/>
      <c r="G240" s="45">
        <f>SUM(G112:G239)</f>
        <v>0</v>
      </c>
      <c r="H240" s="45">
        <f>SUM(H112:H239)</f>
        <v>0</v>
      </c>
    </row>
    <row r="242" spans="1:8" s="44" customFormat="1" x14ac:dyDescent="0.25">
      <c r="A242" s="47" t="s">
        <v>537</v>
      </c>
    </row>
    <row r="243" spans="1:8" x14ac:dyDescent="0.25">
      <c r="A243" s="48" t="s">
        <v>478</v>
      </c>
    </row>
    <row r="244" spans="1:8" ht="38.25" x14ac:dyDescent="0.25">
      <c r="A244" s="39" t="s">
        <v>0</v>
      </c>
      <c r="B244" s="39" t="s">
        <v>49</v>
      </c>
      <c r="C244" s="39" t="s">
        <v>154</v>
      </c>
      <c r="D244" s="39" t="s">
        <v>1</v>
      </c>
      <c r="E244" s="39" t="s">
        <v>2</v>
      </c>
      <c r="F244" s="39" t="s">
        <v>50</v>
      </c>
      <c r="G244" s="39" t="s">
        <v>51</v>
      </c>
      <c r="H244" s="39" t="s">
        <v>52</v>
      </c>
    </row>
    <row r="245" spans="1:8" ht="25.5" x14ac:dyDescent="0.25">
      <c r="A245" s="26" t="s">
        <v>350</v>
      </c>
      <c r="B245" s="26" t="s">
        <v>284</v>
      </c>
      <c r="C245" s="26"/>
      <c r="D245" s="26" t="s">
        <v>4</v>
      </c>
      <c r="E245" s="26">
        <v>1</v>
      </c>
      <c r="F245" s="27"/>
      <c r="G245" s="27"/>
      <c r="H245" s="27"/>
    </row>
    <row r="246" spans="1:8" ht="25.5" x14ac:dyDescent="0.25">
      <c r="A246" s="26" t="s">
        <v>351</v>
      </c>
      <c r="B246" s="26" t="s">
        <v>285</v>
      </c>
      <c r="C246" s="26"/>
      <c r="D246" s="26" t="s">
        <v>4</v>
      </c>
      <c r="E246" s="26">
        <v>1</v>
      </c>
      <c r="F246" s="27"/>
      <c r="G246" s="27"/>
      <c r="H246" s="27"/>
    </row>
    <row r="247" spans="1:8" ht="25.5" x14ac:dyDescent="0.25">
      <c r="A247" s="26" t="s">
        <v>352</v>
      </c>
      <c r="B247" s="26" t="s">
        <v>286</v>
      </c>
      <c r="C247" s="26"/>
      <c r="D247" s="26" t="s">
        <v>6</v>
      </c>
      <c r="E247" s="26">
        <v>3</v>
      </c>
      <c r="F247" s="27"/>
      <c r="G247" s="27"/>
      <c r="H247" s="27"/>
    </row>
    <row r="248" spans="1:8" ht="25.5" x14ac:dyDescent="0.25">
      <c r="A248" s="26" t="s">
        <v>353</v>
      </c>
      <c r="B248" s="26" t="s">
        <v>287</v>
      </c>
      <c r="C248" s="26"/>
      <c r="D248" s="26" t="s">
        <v>6</v>
      </c>
      <c r="E248" s="26">
        <v>8</v>
      </c>
      <c r="F248" s="27"/>
      <c r="G248" s="27"/>
      <c r="H248" s="27"/>
    </row>
    <row r="249" spans="1:8" ht="25.5" x14ac:dyDescent="0.25">
      <c r="A249" s="26" t="s">
        <v>354</v>
      </c>
      <c r="B249" s="26" t="s">
        <v>288</v>
      </c>
      <c r="C249" s="26"/>
      <c r="D249" s="26" t="s">
        <v>6</v>
      </c>
      <c r="E249" s="26">
        <v>2</v>
      </c>
      <c r="F249" s="27"/>
      <c r="G249" s="27"/>
      <c r="H249" s="27"/>
    </row>
    <row r="250" spans="1:8" ht="25.5" x14ac:dyDescent="0.25">
      <c r="A250" s="26" t="s">
        <v>355</v>
      </c>
      <c r="B250" s="26" t="s">
        <v>289</v>
      </c>
      <c r="C250" s="26"/>
      <c r="D250" s="26" t="s">
        <v>158</v>
      </c>
      <c r="E250" s="26">
        <v>1</v>
      </c>
      <c r="F250" s="27"/>
      <c r="G250" s="27"/>
      <c r="H250" s="27"/>
    </row>
    <row r="251" spans="1:8" ht="25.5" x14ac:dyDescent="0.25">
      <c r="A251" s="26" t="s">
        <v>356</v>
      </c>
      <c r="B251" s="26" t="s">
        <v>290</v>
      </c>
      <c r="C251" s="26"/>
      <c r="D251" s="26" t="s">
        <v>6</v>
      </c>
      <c r="E251" s="26">
        <v>4</v>
      </c>
      <c r="F251" s="27"/>
      <c r="G251" s="27"/>
      <c r="H251" s="27"/>
    </row>
    <row r="252" spans="1:8" x14ac:dyDescent="0.25">
      <c r="A252" s="49"/>
      <c r="B252" s="50"/>
      <c r="C252" s="50"/>
      <c r="D252" s="50"/>
      <c r="E252" s="50"/>
      <c r="F252" s="51"/>
      <c r="G252" s="27">
        <f>SUM(G245:G251)</f>
        <v>0</v>
      </c>
      <c r="H252" s="27">
        <f>SUM(H245:H251)</f>
        <v>0</v>
      </c>
    </row>
    <row r="254" spans="1:8" x14ac:dyDescent="0.2">
      <c r="B254" s="52" t="s">
        <v>291</v>
      </c>
    </row>
    <row r="255" spans="1:8" ht="38.25" x14ac:dyDescent="0.25">
      <c r="A255" s="39" t="s">
        <v>0</v>
      </c>
      <c r="B255" s="39" t="s">
        <v>49</v>
      </c>
      <c r="C255" s="39" t="s">
        <v>154</v>
      </c>
      <c r="D255" s="39" t="s">
        <v>1</v>
      </c>
      <c r="E255" s="39" t="s">
        <v>2</v>
      </c>
      <c r="F255" s="39" t="s">
        <v>50</v>
      </c>
      <c r="G255" s="39" t="s">
        <v>51</v>
      </c>
      <c r="H255" s="39" t="s">
        <v>52</v>
      </c>
    </row>
    <row r="256" spans="1:8" ht="25.5" x14ac:dyDescent="0.25">
      <c r="A256" s="26" t="s">
        <v>350</v>
      </c>
      <c r="B256" s="26" t="s">
        <v>292</v>
      </c>
      <c r="C256" s="26"/>
      <c r="D256" s="26" t="s">
        <v>6</v>
      </c>
      <c r="E256" s="26">
        <v>2</v>
      </c>
      <c r="F256" s="27"/>
      <c r="G256" s="27"/>
      <c r="H256" s="27"/>
    </row>
    <row r="257" spans="1:8" ht="25.5" x14ac:dyDescent="0.25">
      <c r="A257" s="26" t="s">
        <v>351</v>
      </c>
      <c r="B257" s="26" t="s">
        <v>293</v>
      </c>
      <c r="C257" s="26"/>
      <c r="D257" s="26" t="s">
        <v>6</v>
      </c>
      <c r="E257" s="26">
        <v>2</v>
      </c>
      <c r="F257" s="27"/>
      <c r="G257" s="27"/>
      <c r="H257" s="27"/>
    </row>
    <row r="258" spans="1:8" ht="25.5" x14ac:dyDescent="0.25">
      <c r="A258" s="26" t="s">
        <v>352</v>
      </c>
      <c r="B258" s="26" t="s">
        <v>294</v>
      </c>
      <c r="C258" s="26"/>
      <c r="D258" s="26" t="s">
        <v>6</v>
      </c>
      <c r="E258" s="26">
        <v>2</v>
      </c>
      <c r="F258" s="27"/>
      <c r="G258" s="27"/>
      <c r="H258" s="27"/>
    </row>
    <row r="259" spans="1:8" ht="25.5" x14ac:dyDescent="0.25">
      <c r="A259" s="26" t="s">
        <v>353</v>
      </c>
      <c r="B259" s="26" t="s">
        <v>295</v>
      </c>
      <c r="C259" s="26"/>
      <c r="D259" s="26" t="s">
        <v>6</v>
      </c>
      <c r="E259" s="26">
        <v>2</v>
      </c>
      <c r="F259" s="27"/>
      <c r="G259" s="27"/>
      <c r="H259" s="27"/>
    </row>
    <row r="260" spans="1:8" ht="25.5" x14ac:dyDescent="0.25">
      <c r="A260" s="26" t="s">
        <v>354</v>
      </c>
      <c r="B260" s="26" t="s">
        <v>296</v>
      </c>
      <c r="C260" s="26"/>
      <c r="D260" s="26" t="s">
        <v>6</v>
      </c>
      <c r="E260" s="26">
        <v>2</v>
      </c>
      <c r="F260" s="27"/>
      <c r="G260" s="27"/>
      <c r="H260" s="27"/>
    </row>
    <row r="261" spans="1:8" ht="25.5" x14ac:dyDescent="0.25">
      <c r="A261" s="26" t="s">
        <v>355</v>
      </c>
      <c r="B261" s="26" t="s">
        <v>297</v>
      </c>
      <c r="C261" s="26"/>
      <c r="D261" s="26" t="s">
        <v>6</v>
      </c>
      <c r="E261" s="26">
        <v>2</v>
      </c>
      <c r="F261" s="27"/>
      <c r="G261" s="27"/>
      <c r="H261" s="27"/>
    </row>
    <row r="262" spans="1:8" ht="25.5" x14ac:dyDescent="0.25">
      <c r="A262" s="26" t="s">
        <v>356</v>
      </c>
      <c r="B262" s="26" t="s">
        <v>298</v>
      </c>
      <c r="C262" s="26"/>
      <c r="D262" s="26" t="s">
        <v>6</v>
      </c>
      <c r="E262" s="26">
        <v>2</v>
      </c>
      <c r="F262" s="27"/>
      <c r="G262" s="27"/>
      <c r="H262" s="27"/>
    </row>
    <row r="263" spans="1:8" ht="25.5" x14ac:dyDescent="0.25">
      <c r="A263" s="26" t="s">
        <v>357</v>
      </c>
      <c r="B263" s="26" t="s">
        <v>299</v>
      </c>
      <c r="C263" s="26"/>
      <c r="D263" s="26" t="s">
        <v>6</v>
      </c>
      <c r="E263" s="26">
        <v>2</v>
      </c>
      <c r="F263" s="27"/>
      <c r="G263" s="27"/>
      <c r="H263" s="27"/>
    </row>
    <row r="264" spans="1:8" ht="25.5" x14ac:dyDescent="0.25">
      <c r="A264" s="26" t="s">
        <v>358</v>
      </c>
      <c r="B264" s="26" t="s">
        <v>300</v>
      </c>
      <c r="C264" s="26"/>
      <c r="D264" s="26" t="s">
        <v>6</v>
      </c>
      <c r="E264" s="26">
        <v>2</v>
      </c>
      <c r="F264" s="27"/>
      <c r="G264" s="27"/>
      <c r="H264" s="27"/>
    </row>
    <row r="265" spans="1:8" ht="25.5" x14ac:dyDescent="0.25">
      <c r="A265" s="26" t="s">
        <v>359</v>
      </c>
      <c r="B265" s="26" t="s">
        <v>301</v>
      </c>
      <c r="C265" s="26"/>
      <c r="D265" s="26" t="s">
        <v>6</v>
      </c>
      <c r="E265" s="26">
        <v>2</v>
      </c>
      <c r="F265" s="27"/>
      <c r="G265" s="27"/>
      <c r="H265" s="27"/>
    </row>
    <row r="266" spans="1:8" ht="38.25" x14ac:dyDescent="0.25">
      <c r="A266" s="26" t="s">
        <v>479</v>
      </c>
      <c r="B266" s="53" t="s">
        <v>302</v>
      </c>
      <c r="C266" s="26"/>
      <c r="D266" s="26" t="s">
        <v>4</v>
      </c>
      <c r="E266" s="26">
        <v>2</v>
      </c>
      <c r="F266" s="27"/>
      <c r="G266" s="27"/>
      <c r="H266" s="27"/>
    </row>
    <row r="267" spans="1:8" ht="38.25" x14ac:dyDescent="0.25">
      <c r="A267" s="26" t="s">
        <v>480</v>
      </c>
      <c r="B267" s="53" t="s">
        <v>303</v>
      </c>
      <c r="C267" s="26"/>
      <c r="D267" s="26" t="s">
        <v>4</v>
      </c>
      <c r="E267" s="26">
        <v>2</v>
      </c>
      <c r="F267" s="27"/>
      <c r="G267" s="27"/>
      <c r="H267" s="27"/>
    </row>
    <row r="268" spans="1:8" ht="25.5" x14ac:dyDescent="0.25">
      <c r="A268" s="26" t="s">
        <v>362</v>
      </c>
      <c r="B268" s="26" t="s">
        <v>304</v>
      </c>
      <c r="C268" s="26"/>
      <c r="D268" s="26" t="s">
        <v>6</v>
      </c>
      <c r="E268" s="26">
        <v>2</v>
      </c>
      <c r="F268" s="27"/>
      <c r="G268" s="27"/>
      <c r="H268" s="27"/>
    </row>
    <row r="269" spans="1:8" ht="25.5" x14ac:dyDescent="0.25">
      <c r="A269" s="26" t="s">
        <v>363</v>
      </c>
      <c r="B269" s="26" t="s">
        <v>305</v>
      </c>
      <c r="C269" s="26"/>
      <c r="D269" s="26" t="s">
        <v>6</v>
      </c>
      <c r="E269" s="26">
        <v>2</v>
      </c>
      <c r="F269" s="27"/>
      <c r="G269" s="27"/>
      <c r="H269" s="27"/>
    </row>
    <row r="270" spans="1:8" ht="25.5" x14ac:dyDescent="0.25">
      <c r="A270" s="26" t="s">
        <v>364</v>
      </c>
      <c r="B270" s="26" t="s">
        <v>306</v>
      </c>
      <c r="C270" s="26"/>
      <c r="D270" s="26" t="s">
        <v>4</v>
      </c>
      <c r="E270" s="26">
        <v>2</v>
      </c>
      <c r="F270" s="27"/>
      <c r="G270" s="27"/>
      <c r="H270" s="27"/>
    </row>
    <row r="271" spans="1:8" ht="25.5" x14ac:dyDescent="0.25">
      <c r="A271" s="26" t="s">
        <v>365</v>
      </c>
      <c r="B271" s="26" t="s">
        <v>307</v>
      </c>
      <c r="C271" s="54"/>
      <c r="D271" s="26" t="s">
        <v>6</v>
      </c>
      <c r="E271" s="26">
        <v>2</v>
      </c>
      <c r="F271" s="27"/>
      <c r="G271" s="27"/>
      <c r="H271" s="27"/>
    </row>
    <row r="272" spans="1:8" ht="25.5" x14ac:dyDescent="0.25">
      <c r="A272" s="26" t="s">
        <v>366</v>
      </c>
      <c r="B272" s="26" t="s">
        <v>308</v>
      </c>
      <c r="C272" s="26"/>
      <c r="D272" s="26" t="s">
        <v>4</v>
      </c>
      <c r="E272" s="26">
        <v>2</v>
      </c>
      <c r="F272" s="27"/>
      <c r="G272" s="27"/>
      <c r="H272" s="27"/>
    </row>
    <row r="273" spans="1:8" ht="25.5" x14ac:dyDescent="0.25">
      <c r="A273" s="26" t="s">
        <v>367</v>
      </c>
      <c r="B273" s="26" t="s">
        <v>309</v>
      </c>
      <c r="C273" s="26"/>
      <c r="D273" s="26" t="s">
        <v>6</v>
      </c>
      <c r="E273" s="26">
        <v>2</v>
      </c>
      <c r="F273" s="27"/>
      <c r="G273" s="27"/>
      <c r="H273" s="27"/>
    </row>
    <row r="274" spans="1:8" ht="25.5" x14ac:dyDescent="0.25">
      <c r="A274" s="26" t="s">
        <v>368</v>
      </c>
      <c r="B274" s="26" t="s">
        <v>310</v>
      </c>
      <c r="C274" s="26"/>
      <c r="D274" s="26" t="s">
        <v>311</v>
      </c>
      <c r="E274" s="26">
        <v>2</v>
      </c>
      <c r="F274" s="27"/>
      <c r="G274" s="27"/>
      <c r="H274" s="27"/>
    </row>
    <row r="275" spans="1:8" ht="25.5" x14ac:dyDescent="0.25">
      <c r="A275" s="26" t="s">
        <v>369</v>
      </c>
      <c r="B275" s="26" t="s">
        <v>312</v>
      </c>
      <c r="C275" s="26"/>
      <c r="D275" s="26" t="s">
        <v>311</v>
      </c>
      <c r="E275" s="26">
        <v>2</v>
      </c>
      <c r="F275" s="27"/>
      <c r="G275" s="27"/>
      <c r="H275" s="27"/>
    </row>
    <row r="276" spans="1:8" ht="25.5" x14ac:dyDescent="0.25">
      <c r="A276" s="26" t="s">
        <v>370</v>
      </c>
      <c r="B276" s="26" t="s">
        <v>313</v>
      </c>
      <c r="C276" s="26"/>
      <c r="D276" s="26" t="s">
        <v>4</v>
      </c>
      <c r="E276" s="26">
        <v>2</v>
      </c>
      <c r="F276" s="27"/>
      <c r="G276" s="27"/>
      <c r="H276" s="27"/>
    </row>
    <row r="277" spans="1:8" ht="25.5" x14ac:dyDescent="0.25">
      <c r="A277" s="26" t="s">
        <v>371</v>
      </c>
      <c r="B277" s="26" t="s">
        <v>314</v>
      </c>
      <c r="C277" s="26"/>
      <c r="D277" s="26" t="s">
        <v>4</v>
      </c>
      <c r="E277" s="26">
        <v>2</v>
      </c>
      <c r="F277" s="27"/>
      <c r="G277" s="27"/>
      <c r="H277" s="27"/>
    </row>
    <row r="278" spans="1:8" ht="25.5" x14ac:dyDescent="0.25">
      <c r="A278" s="26" t="s">
        <v>372</v>
      </c>
      <c r="B278" s="26" t="s">
        <v>315</v>
      </c>
      <c r="C278" s="26"/>
      <c r="D278" s="26" t="s">
        <v>4</v>
      </c>
      <c r="E278" s="26">
        <v>2</v>
      </c>
      <c r="F278" s="27"/>
      <c r="G278" s="27"/>
      <c r="H278" s="27"/>
    </row>
    <row r="279" spans="1:8" ht="25.5" x14ac:dyDescent="0.25">
      <c r="A279" s="26" t="s">
        <v>373</v>
      </c>
      <c r="B279" s="26" t="s">
        <v>316</v>
      </c>
      <c r="C279" s="26"/>
      <c r="D279" s="26" t="s">
        <v>6</v>
      </c>
      <c r="E279" s="26">
        <v>2</v>
      </c>
      <c r="F279" s="27"/>
      <c r="G279" s="27"/>
      <c r="H279" s="27"/>
    </row>
    <row r="280" spans="1:8" ht="25.5" x14ac:dyDescent="0.25">
      <c r="A280" s="26" t="s">
        <v>374</v>
      </c>
      <c r="B280" s="26" t="s">
        <v>317</v>
      </c>
      <c r="C280" s="26"/>
      <c r="D280" s="26" t="s">
        <v>4</v>
      </c>
      <c r="E280" s="26">
        <v>2</v>
      </c>
      <c r="F280" s="27"/>
      <c r="G280" s="27"/>
      <c r="H280" s="27"/>
    </row>
    <row r="281" spans="1:8" ht="25.5" x14ac:dyDescent="0.25">
      <c r="A281" s="26" t="s">
        <v>375</v>
      </c>
      <c r="B281" s="26" t="s">
        <v>318</v>
      </c>
      <c r="C281" s="26"/>
      <c r="D281" s="26" t="s">
        <v>6</v>
      </c>
      <c r="E281" s="26">
        <v>2</v>
      </c>
      <c r="F281" s="27"/>
      <c r="G281" s="27"/>
      <c r="H281" s="27"/>
    </row>
    <row r="282" spans="1:8" ht="25.5" x14ac:dyDescent="0.25">
      <c r="A282" s="26" t="s">
        <v>376</v>
      </c>
      <c r="B282" s="26" t="s">
        <v>319</v>
      </c>
      <c r="C282" s="26"/>
      <c r="D282" s="26" t="s">
        <v>4</v>
      </c>
      <c r="E282" s="26">
        <v>2</v>
      </c>
      <c r="F282" s="27"/>
      <c r="G282" s="27"/>
      <c r="H282" s="27"/>
    </row>
    <row r="283" spans="1:8" ht="25.5" x14ac:dyDescent="0.25">
      <c r="A283" s="26" t="s">
        <v>377</v>
      </c>
      <c r="B283" s="26" t="s">
        <v>320</v>
      </c>
      <c r="C283" s="26"/>
      <c r="D283" s="26" t="s">
        <v>4</v>
      </c>
      <c r="E283" s="26">
        <v>2</v>
      </c>
      <c r="F283" s="27"/>
      <c r="G283" s="27"/>
      <c r="H283" s="27"/>
    </row>
    <row r="284" spans="1:8" ht="25.5" x14ac:dyDescent="0.25">
      <c r="A284" s="26" t="s">
        <v>378</v>
      </c>
      <c r="B284" s="26" t="s">
        <v>321</v>
      </c>
      <c r="C284" s="26"/>
      <c r="D284" s="26" t="s">
        <v>4</v>
      </c>
      <c r="E284" s="26">
        <v>2</v>
      </c>
      <c r="F284" s="27"/>
      <c r="G284" s="27"/>
      <c r="H284" s="27"/>
    </row>
    <row r="285" spans="1:8" ht="25.5" x14ac:dyDescent="0.25">
      <c r="A285" s="26" t="s">
        <v>379</v>
      </c>
      <c r="B285" s="26" t="s">
        <v>322</v>
      </c>
      <c r="C285" s="26"/>
      <c r="D285" s="26" t="s">
        <v>4</v>
      </c>
      <c r="E285" s="26">
        <v>2</v>
      </c>
      <c r="F285" s="27"/>
      <c r="G285" s="27"/>
      <c r="H285" s="27"/>
    </row>
    <row r="286" spans="1:8" ht="25.5" x14ac:dyDescent="0.25">
      <c r="A286" s="26" t="s">
        <v>380</v>
      </c>
      <c r="B286" s="26" t="s">
        <v>323</v>
      </c>
      <c r="C286" s="26"/>
      <c r="D286" s="26" t="s">
        <v>4</v>
      </c>
      <c r="E286" s="26">
        <v>2</v>
      </c>
      <c r="F286" s="27"/>
      <c r="G286" s="27"/>
      <c r="H286" s="27"/>
    </row>
    <row r="287" spans="1:8" ht="25.5" x14ac:dyDescent="0.25">
      <c r="A287" s="26" t="s">
        <v>381</v>
      </c>
      <c r="B287" s="26" t="s">
        <v>324</v>
      </c>
      <c r="C287" s="26"/>
      <c r="D287" s="26" t="s">
        <v>4</v>
      </c>
      <c r="E287" s="26">
        <v>2</v>
      </c>
      <c r="F287" s="27"/>
      <c r="G287" s="27"/>
      <c r="H287" s="27"/>
    </row>
    <row r="288" spans="1:8" ht="25.5" x14ac:dyDescent="0.25">
      <c r="A288" s="26" t="s">
        <v>382</v>
      </c>
      <c r="B288" s="26" t="s">
        <v>325</v>
      </c>
      <c r="C288" s="26"/>
      <c r="D288" s="26" t="s">
        <v>4</v>
      </c>
      <c r="E288" s="26">
        <v>2</v>
      </c>
      <c r="F288" s="27"/>
      <c r="G288" s="27"/>
      <c r="H288" s="27"/>
    </row>
    <row r="289" spans="1:8" ht="25.5" x14ac:dyDescent="0.25">
      <c r="A289" s="26" t="s">
        <v>383</v>
      </c>
      <c r="B289" s="26" t="s">
        <v>326</v>
      </c>
      <c r="C289" s="26"/>
      <c r="D289" s="26" t="s">
        <v>4</v>
      </c>
      <c r="E289" s="26">
        <v>2</v>
      </c>
      <c r="F289" s="27"/>
      <c r="G289" s="27"/>
      <c r="H289" s="27"/>
    </row>
    <row r="290" spans="1:8" ht="25.5" x14ac:dyDescent="0.25">
      <c r="A290" s="26" t="s">
        <v>384</v>
      </c>
      <c r="B290" s="26" t="s">
        <v>327</v>
      </c>
      <c r="C290" s="26"/>
      <c r="D290" s="26" t="s">
        <v>4</v>
      </c>
      <c r="E290" s="26">
        <v>2</v>
      </c>
      <c r="F290" s="27"/>
      <c r="G290" s="27"/>
      <c r="H290" s="27"/>
    </row>
    <row r="291" spans="1:8" ht="25.5" x14ac:dyDescent="0.25">
      <c r="A291" s="26" t="s">
        <v>385</v>
      </c>
      <c r="B291" s="26" t="s">
        <v>328</v>
      </c>
      <c r="C291" s="26"/>
      <c r="D291" s="26" t="s">
        <v>4</v>
      </c>
      <c r="E291" s="26">
        <v>2</v>
      </c>
      <c r="F291" s="27"/>
      <c r="G291" s="27"/>
      <c r="H291" s="27"/>
    </row>
    <row r="292" spans="1:8" ht="25.5" x14ac:dyDescent="0.25">
      <c r="A292" s="26" t="s">
        <v>386</v>
      </c>
      <c r="B292" s="26" t="s">
        <v>329</v>
      </c>
      <c r="C292" s="26"/>
      <c r="D292" s="26" t="s">
        <v>4</v>
      </c>
      <c r="E292" s="26">
        <v>2</v>
      </c>
      <c r="F292" s="27"/>
      <c r="G292" s="27"/>
      <c r="H292" s="27"/>
    </row>
    <row r="293" spans="1:8" ht="25.5" x14ac:dyDescent="0.25">
      <c r="A293" s="26" t="s">
        <v>387</v>
      </c>
      <c r="B293" s="26" t="s">
        <v>330</v>
      </c>
      <c r="C293" s="26"/>
      <c r="D293" s="26" t="s">
        <v>4</v>
      </c>
      <c r="E293" s="26">
        <v>2</v>
      </c>
      <c r="F293" s="27"/>
      <c r="G293" s="27"/>
      <c r="H293" s="27"/>
    </row>
    <row r="294" spans="1:8" ht="25.5" x14ac:dyDescent="0.25">
      <c r="A294" s="26" t="s">
        <v>388</v>
      </c>
      <c r="B294" s="26" t="s">
        <v>331</v>
      </c>
      <c r="C294" s="26"/>
      <c r="D294" s="26" t="s">
        <v>4</v>
      </c>
      <c r="E294" s="26">
        <v>2</v>
      </c>
      <c r="F294" s="27"/>
      <c r="G294" s="27"/>
      <c r="H294" s="27"/>
    </row>
    <row r="295" spans="1:8" ht="25.5" x14ac:dyDescent="0.25">
      <c r="A295" s="26" t="s">
        <v>389</v>
      </c>
      <c r="B295" s="26" t="s">
        <v>332</v>
      </c>
      <c r="C295" s="26"/>
      <c r="D295" s="26" t="s">
        <v>4</v>
      </c>
      <c r="E295" s="26">
        <v>2</v>
      </c>
      <c r="F295" s="27"/>
      <c r="G295" s="27"/>
      <c r="H295" s="27"/>
    </row>
    <row r="296" spans="1:8" ht="25.5" x14ac:dyDescent="0.25">
      <c r="A296" s="26" t="s">
        <v>390</v>
      </c>
      <c r="B296" s="26" t="s">
        <v>333</v>
      </c>
      <c r="C296" s="26"/>
      <c r="D296" s="26" t="s">
        <v>4</v>
      </c>
      <c r="E296" s="26">
        <v>4</v>
      </c>
      <c r="F296" s="27"/>
      <c r="G296" s="27"/>
      <c r="H296" s="27"/>
    </row>
    <row r="297" spans="1:8" ht="25.5" x14ac:dyDescent="0.25">
      <c r="A297" s="26" t="s">
        <v>391</v>
      </c>
      <c r="B297" s="26" t="s">
        <v>334</v>
      </c>
      <c r="C297" s="26"/>
      <c r="D297" s="26" t="s">
        <v>6</v>
      </c>
      <c r="E297" s="26">
        <v>2</v>
      </c>
      <c r="F297" s="27"/>
      <c r="G297" s="27"/>
      <c r="H297" s="27"/>
    </row>
    <row r="298" spans="1:8" ht="25.5" x14ac:dyDescent="0.25">
      <c r="A298" s="26" t="s">
        <v>392</v>
      </c>
      <c r="B298" s="26" t="s">
        <v>335</v>
      </c>
      <c r="C298" s="26"/>
      <c r="D298" s="26" t="s">
        <v>4</v>
      </c>
      <c r="E298" s="26">
        <v>2</v>
      </c>
      <c r="F298" s="27"/>
      <c r="G298" s="27"/>
      <c r="H298" s="27"/>
    </row>
    <row r="299" spans="1:8" ht="51" x14ac:dyDescent="0.25">
      <c r="A299" s="26" t="s">
        <v>393</v>
      </c>
      <c r="B299" s="26" t="s">
        <v>336</v>
      </c>
      <c r="C299" s="26"/>
      <c r="D299" s="26" t="s">
        <v>311</v>
      </c>
      <c r="E299" s="26">
        <v>2</v>
      </c>
      <c r="F299" s="27"/>
      <c r="G299" s="27"/>
      <c r="H299" s="27"/>
    </row>
    <row r="300" spans="1:8" s="44" customFormat="1" x14ac:dyDescent="0.25">
      <c r="A300" s="40" t="s">
        <v>53</v>
      </c>
      <c r="B300" s="41"/>
      <c r="C300" s="41"/>
      <c r="D300" s="41"/>
      <c r="E300" s="41"/>
      <c r="F300" s="42"/>
      <c r="G300" s="45">
        <f>SUM(G256:G299)</f>
        <v>0</v>
      </c>
      <c r="H300" s="45">
        <f>SUM(H256:H299)</f>
        <v>0</v>
      </c>
    </row>
    <row r="303" spans="1:8" ht="15" x14ac:dyDescent="0.25">
      <c r="B303" s="55" t="s">
        <v>538</v>
      </c>
    </row>
    <row r="304" spans="1:8" ht="38.25" x14ac:dyDescent="0.25">
      <c r="A304" s="39" t="s">
        <v>0</v>
      </c>
      <c r="B304" s="39" t="s">
        <v>49</v>
      </c>
      <c r="C304" s="39" t="s">
        <v>154</v>
      </c>
      <c r="D304" s="39" t="s">
        <v>1</v>
      </c>
      <c r="E304" s="39" t="s">
        <v>2</v>
      </c>
      <c r="F304" s="39" t="s">
        <v>50</v>
      </c>
      <c r="G304" s="39" t="s">
        <v>51</v>
      </c>
      <c r="H304" s="39" t="s">
        <v>52</v>
      </c>
    </row>
    <row r="305" spans="1:8" ht="25.5" x14ac:dyDescent="0.25">
      <c r="A305" s="25" t="s">
        <v>539</v>
      </c>
      <c r="B305" s="26" t="s">
        <v>481</v>
      </c>
      <c r="C305" s="26"/>
      <c r="D305" s="26" t="s">
        <v>6</v>
      </c>
      <c r="E305" s="26">
        <v>2</v>
      </c>
      <c r="F305" s="27"/>
      <c r="G305" s="27"/>
      <c r="H305" s="27"/>
    </row>
    <row r="306" spans="1:8" ht="25.5" x14ac:dyDescent="0.25">
      <c r="A306" s="25" t="s">
        <v>540</v>
      </c>
      <c r="B306" s="26" t="s">
        <v>482</v>
      </c>
      <c r="C306" s="26"/>
      <c r="D306" s="26" t="s">
        <v>6</v>
      </c>
      <c r="E306" s="26">
        <v>1</v>
      </c>
      <c r="F306" s="27"/>
      <c r="G306" s="27"/>
      <c r="H306" s="27"/>
    </row>
    <row r="307" spans="1:8" ht="25.5" x14ac:dyDescent="0.25">
      <c r="A307" s="25" t="s">
        <v>541</v>
      </c>
      <c r="B307" s="26" t="s">
        <v>483</v>
      </c>
      <c r="C307" s="26"/>
      <c r="D307" s="26" t="s">
        <v>6</v>
      </c>
      <c r="E307" s="26">
        <v>1</v>
      </c>
      <c r="F307" s="27"/>
      <c r="G307" s="27"/>
      <c r="H307" s="27"/>
    </row>
    <row r="308" spans="1:8" ht="25.5" x14ac:dyDescent="0.25">
      <c r="A308" s="25" t="s">
        <v>542</v>
      </c>
      <c r="B308" s="26" t="s">
        <v>484</v>
      </c>
      <c r="C308" s="26"/>
      <c r="D308" s="26" t="s">
        <v>6</v>
      </c>
      <c r="E308" s="26">
        <v>1</v>
      </c>
      <c r="F308" s="27"/>
      <c r="G308" s="27"/>
      <c r="H308" s="27"/>
    </row>
    <row r="309" spans="1:8" ht="25.5" x14ac:dyDescent="0.25">
      <c r="A309" s="25" t="s">
        <v>543</v>
      </c>
      <c r="B309" s="26" t="s">
        <v>485</v>
      </c>
      <c r="C309" s="26"/>
      <c r="D309" s="26" t="s">
        <v>6</v>
      </c>
      <c r="E309" s="26">
        <v>1</v>
      </c>
      <c r="F309" s="27"/>
      <c r="G309" s="27"/>
      <c r="H309" s="27"/>
    </row>
    <row r="310" spans="1:8" ht="25.5" x14ac:dyDescent="0.25">
      <c r="A310" s="25" t="s">
        <v>544</v>
      </c>
      <c r="B310" s="26" t="s">
        <v>486</v>
      </c>
      <c r="C310" s="26"/>
      <c r="D310" s="26" t="s">
        <v>4</v>
      </c>
      <c r="E310" s="26">
        <v>1</v>
      </c>
      <c r="F310" s="27"/>
      <c r="G310" s="27"/>
      <c r="H310" s="27"/>
    </row>
    <row r="311" spans="1:8" ht="25.5" x14ac:dyDescent="0.25">
      <c r="A311" s="25" t="s">
        <v>545</v>
      </c>
      <c r="B311" s="26" t="s">
        <v>487</v>
      </c>
      <c r="C311" s="26"/>
      <c r="D311" s="26" t="s">
        <v>4</v>
      </c>
      <c r="E311" s="26">
        <v>1</v>
      </c>
      <c r="F311" s="27"/>
      <c r="G311" s="27"/>
      <c r="H311" s="27"/>
    </row>
    <row r="312" spans="1:8" ht="25.5" x14ac:dyDescent="0.25">
      <c r="A312" s="25" t="s">
        <v>546</v>
      </c>
      <c r="B312" s="26" t="s">
        <v>488</v>
      </c>
      <c r="C312" s="26"/>
      <c r="D312" s="26" t="s">
        <v>4</v>
      </c>
      <c r="E312" s="26">
        <v>1</v>
      </c>
      <c r="F312" s="27"/>
      <c r="G312" s="27"/>
      <c r="H312" s="27"/>
    </row>
    <row r="313" spans="1:8" ht="25.5" x14ac:dyDescent="0.25">
      <c r="A313" s="25" t="s">
        <v>547</v>
      </c>
      <c r="B313" s="26" t="s">
        <v>489</v>
      </c>
      <c r="C313" s="26"/>
      <c r="D313" s="26" t="s">
        <v>4</v>
      </c>
      <c r="E313" s="26">
        <v>1</v>
      </c>
      <c r="F313" s="27"/>
      <c r="G313" s="27"/>
      <c r="H313" s="27"/>
    </row>
    <row r="314" spans="1:8" ht="25.5" x14ac:dyDescent="0.25">
      <c r="A314" s="25" t="s">
        <v>548</v>
      </c>
      <c r="B314" s="26" t="s">
        <v>490</v>
      </c>
      <c r="C314" s="26"/>
      <c r="D314" s="26" t="s">
        <v>4</v>
      </c>
      <c r="E314" s="26">
        <v>1</v>
      </c>
      <c r="F314" s="27"/>
      <c r="G314" s="27"/>
      <c r="H314" s="27"/>
    </row>
    <row r="315" spans="1:8" ht="25.5" x14ac:dyDescent="0.25">
      <c r="A315" s="25" t="s">
        <v>549</v>
      </c>
      <c r="B315" s="26" t="s">
        <v>491</v>
      </c>
      <c r="C315" s="26"/>
      <c r="D315" s="26" t="s">
        <v>4</v>
      </c>
      <c r="E315" s="26">
        <v>1</v>
      </c>
      <c r="F315" s="27"/>
      <c r="G315" s="27"/>
      <c r="H315" s="27"/>
    </row>
    <row r="316" spans="1:8" ht="25.5" x14ac:dyDescent="0.25">
      <c r="A316" s="25" t="s">
        <v>550</v>
      </c>
      <c r="B316" s="26" t="s">
        <v>492</v>
      </c>
      <c r="C316" s="26"/>
      <c r="D316" s="26" t="s">
        <v>4</v>
      </c>
      <c r="E316" s="26">
        <v>1</v>
      </c>
      <c r="F316" s="27"/>
      <c r="G316" s="27"/>
      <c r="H316" s="27"/>
    </row>
    <row r="317" spans="1:8" ht="25.5" x14ac:dyDescent="0.25">
      <c r="A317" s="25" t="s">
        <v>551</v>
      </c>
      <c r="B317" s="26" t="s">
        <v>493</v>
      </c>
      <c r="C317" s="26"/>
      <c r="D317" s="26" t="s">
        <v>6</v>
      </c>
      <c r="E317" s="26">
        <v>1</v>
      </c>
      <c r="F317" s="27"/>
      <c r="G317" s="27"/>
      <c r="H317" s="27"/>
    </row>
    <row r="318" spans="1:8" ht="25.5" x14ac:dyDescent="0.25">
      <c r="A318" s="25" t="s">
        <v>552</v>
      </c>
      <c r="B318" s="26" t="s">
        <v>493</v>
      </c>
      <c r="C318" s="26"/>
      <c r="D318" s="26" t="s">
        <v>6</v>
      </c>
      <c r="E318" s="26">
        <v>1</v>
      </c>
      <c r="F318" s="27"/>
      <c r="G318" s="27"/>
      <c r="H318" s="27"/>
    </row>
    <row r="319" spans="1:8" ht="25.5" x14ac:dyDescent="0.25">
      <c r="A319" s="25" t="s">
        <v>553</v>
      </c>
      <c r="B319" s="26" t="s">
        <v>493</v>
      </c>
      <c r="C319" s="26"/>
      <c r="D319" s="26" t="s">
        <v>6</v>
      </c>
      <c r="E319" s="26">
        <v>1</v>
      </c>
      <c r="F319" s="27"/>
      <c r="G319" s="27"/>
      <c r="H319" s="27"/>
    </row>
    <row r="320" spans="1:8" ht="25.5" x14ac:dyDescent="0.25">
      <c r="A320" s="25" t="s">
        <v>554</v>
      </c>
      <c r="B320" s="26" t="s">
        <v>493</v>
      </c>
      <c r="C320" s="26"/>
      <c r="D320" s="26" t="s">
        <v>6</v>
      </c>
      <c r="E320" s="26">
        <v>1</v>
      </c>
      <c r="F320" s="27"/>
      <c r="G320" s="27"/>
      <c r="H320" s="27"/>
    </row>
    <row r="321" spans="1:8" ht="25.5" x14ac:dyDescent="0.25">
      <c r="A321" s="25" t="s">
        <v>555</v>
      </c>
      <c r="B321" s="26" t="s">
        <v>494</v>
      </c>
      <c r="C321" s="26"/>
      <c r="D321" s="26" t="s">
        <v>6</v>
      </c>
      <c r="E321" s="26">
        <v>1</v>
      </c>
      <c r="F321" s="27"/>
      <c r="G321" s="27"/>
      <c r="H321" s="27"/>
    </row>
    <row r="322" spans="1:8" ht="25.5" x14ac:dyDescent="0.25">
      <c r="A322" s="25" t="s">
        <v>556</v>
      </c>
      <c r="B322" s="26" t="s">
        <v>495</v>
      </c>
      <c r="C322" s="26"/>
      <c r="D322" s="26" t="s">
        <v>4</v>
      </c>
      <c r="E322" s="26">
        <v>1</v>
      </c>
      <c r="F322" s="27"/>
      <c r="G322" s="27"/>
      <c r="H322" s="27"/>
    </row>
    <row r="323" spans="1:8" ht="25.5" x14ac:dyDescent="0.25">
      <c r="A323" s="25" t="s">
        <v>557</v>
      </c>
      <c r="B323" s="26" t="s">
        <v>496</v>
      </c>
      <c r="C323" s="26"/>
      <c r="D323" s="26" t="s">
        <v>4</v>
      </c>
      <c r="E323" s="26">
        <v>1</v>
      </c>
      <c r="F323" s="27"/>
      <c r="G323" s="27"/>
      <c r="H323" s="27"/>
    </row>
    <row r="324" spans="1:8" ht="25.5" x14ac:dyDescent="0.25">
      <c r="A324" s="25" t="s">
        <v>558</v>
      </c>
      <c r="B324" s="26" t="s">
        <v>497</v>
      </c>
      <c r="C324" s="26"/>
      <c r="D324" s="26" t="s">
        <v>4</v>
      </c>
      <c r="E324" s="26">
        <v>1</v>
      </c>
      <c r="F324" s="27"/>
      <c r="G324" s="27"/>
      <c r="H324" s="27"/>
    </row>
    <row r="325" spans="1:8" ht="25.5" x14ac:dyDescent="0.25">
      <c r="A325" s="25" t="s">
        <v>559</v>
      </c>
      <c r="B325" s="26" t="s">
        <v>498</v>
      </c>
      <c r="C325" s="26"/>
      <c r="D325" s="26" t="s">
        <v>6</v>
      </c>
      <c r="E325" s="26">
        <v>1</v>
      </c>
      <c r="F325" s="27"/>
      <c r="G325" s="27"/>
      <c r="H325" s="27"/>
    </row>
    <row r="326" spans="1:8" ht="25.5" x14ac:dyDescent="0.25">
      <c r="A326" s="25" t="s">
        <v>560</v>
      </c>
      <c r="B326" s="26" t="s">
        <v>499</v>
      </c>
      <c r="C326" s="26"/>
      <c r="D326" s="26" t="s">
        <v>4</v>
      </c>
      <c r="E326" s="26">
        <v>1</v>
      </c>
      <c r="F326" s="27"/>
      <c r="G326" s="27"/>
      <c r="H326" s="27"/>
    </row>
    <row r="327" spans="1:8" ht="25.5" x14ac:dyDescent="0.25">
      <c r="A327" s="25" t="s">
        <v>561</v>
      </c>
      <c r="B327" s="26" t="s">
        <v>489</v>
      </c>
      <c r="C327" s="26"/>
      <c r="D327" s="26" t="s">
        <v>4</v>
      </c>
      <c r="E327" s="26">
        <v>1</v>
      </c>
      <c r="F327" s="27"/>
      <c r="G327" s="27"/>
      <c r="H327" s="27"/>
    </row>
    <row r="328" spans="1:8" ht="25.5" x14ac:dyDescent="0.25">
      <c r="A328" s="25" t="s">
        <v>562</v>
      </c>
      <c r="B328" s="26" t="s">
        <v>500</v>
      </c>
      <c r="C328" s="26"/>
      <c r="D328" s="26" t="s">
        <v>6</v>
      </c>
      <c r="E328" s="26">
        <v>1</v>
      </c>
      <c r="F328" s="27"/>
      <c r="G328" s="27"/>
      <c r="H328" s="27"/>
    </row>
    <row r="329" spans="1:8" ht="25.5" x14ac:dyDescent="0.25">
      <c r="A329" s="25" t="s">
        <v>563</v>
      </c>
      <c r="B329" s="26" t="s">
        <v>501</v>
      </c>
      <c r="C329" s="26"/>
      <c r="D329" s="26" t="s">
        <v>4</v>
      </c>
      <c r="E329" s="26">
        <v>1</v>
      </c>
      <c r="F329" s="27"/>
      <c r="G329" s="27"/>
      <c r="H329" s="27"/>
    </row>
    <row r="330" spans="1:8" ht="25.5" x14ac:dyDescent="0.25">
      <c r="A330" s="25" t="s">
        <v>564</v>
      </c>
      <c r="B330" s="26" t="s">
        <v>502</v>
      </c>
      <c r="C330" s="26"/>
      <c r="D330" s="26" t="s">
        <v>6</v>
      </c>
      <c r="E330" s="26">
        <v>1</v>
      </c>
      <c r="F330" s="27"/>
      <c r="G330" s="27"/>
      <c r="H330" s="27"/>
    </row>
    <row r="331" spans="1:8" ht="25.5" x14ac:dyDescent="0.25">
      <c r="A331" s="25" t="s">
        <v>565</v>
      </c>
      <c r="B331" s="26" t="s">
        <v>503</v>
      </c>
      <c r="C331" s="26"/>
      <c r="D331" s="26" t="s">
        <v>6</v>
      </c>
      <c r="E331" s="26">
        <v>1</v>
      </c>
      <c r="F331" s="27"/>
      <c r="G331" s="27"/>
      <c r="H331" s="27"/>
    </row>
    <row r="332" spans="1:8" ht="25.5" x14ac:dyDescent="0.25">
      <c r="A332" s="25" t="s">
        <v>566</v>
      </c>
      <c r="B332" s="26" t="s">
        <v>504</v>
      </c>
      <c r="C332" s="26"/>
      <c r="D332" s="26" t="s">
        <v>4</v>
      </c>
      <c r="E332" s="26">
        <v>1</v>
      </c>
      <c r="F332" s="27"/>
      <c r="G332" s="27"/>
      <c r="H332" s="27"/>
    </row>
    <row r="333" spans="1:8" ht="38.25" x14ac:dyDescent="0.25">
      <c r="A333" s="25" t="s">
        <v>567</v>
      </c>
      <c r="B333" s="26" t="s">
        <v>505</v>
      </c>
      <c r="C333" s="26"/>
      <c r="D333" s="26" t="s">
        <v>4</v>
      </c>
      <c r="E333" s="26">
        <v>1</v>
      </c>
      <c r="F333" s="27"/>
      <c r="G333" s="27"/>
      <c r="H333" s="27"/>
    </row>
    <row r="334" spans="1:8" ht="25.5" x14ac:dyDescent="0.25">
      <c r="A334" s="25" t="s">
        <v>568</v>
      </c>
      <c r="B334" s="26" t="s">
        <v>506</v>
      </c>
      <c r="C334" s="26"/>
      <c r="D334" s="26" t="s">
        <v>4</v>
      </c>
      <c r="E334" s="26">
        <v>1</v>
      </c>
      <c r="F334" s="27"/>
      <c r="G334" s="27"/>
      <c r="H334" s="27"/>
    </row>
    <row r="335" spans="1:8" ht="25.5" x14ac:dyDescent="0.25">
      <c r="A335" s="25" t="s">
        <v>569</v>
      </c>
      <c r="B335" s="26" t="s">
        <v>507</v>
      </c>
      <c r="C335" s="26"/>
      <c r="D335" s="26" t="s">
        <v>4</v>
      </c>
      <c r="E335" s="26">
        <v>1</v>
      </c>
      <c r="F335" s="27"/>
      <c r="G335" s="27"/>
      <c r="H335" s="27"/>
    </row>
    <row r="336" spans="1:8" ht="25.5" x14ac:dyDescent="0.25">
      <c r="A336" s="25" t="s">
        <v>570</v>
      </c>
      <c r="B336" s="26" t="s">
        <v>508</v>
      </c>
      <c r="C336" s="26"/>
      <c r="D336" s="26" t="s">
        <v>6</v>
      </c>
      <c r="E336" s="26">
        <v>1</v>
      </c>
      <c r="F336" s="27"/>
      <c r="G336" s="27"/>
      <c r="H336" s="27"/>
    </row>
    <row r="337" spans="1:8" ht="25.5" x14ac:dyDescent="0.25">
      <c r="A337" s="25" t="s">
        <v>571</v>
      </c>
      <c r="B337" s="26" t="s">
        <v>509</v>
      </c>
      <c r="C337" s="26"/>
      <c r="D337" s="26" t="s">
        <v>6</v>
      </c>
      <c r="E337" s="26">
        <v>2</v>
      </c>
      <c r="F337" s="27"/>
      <c r="G337" s="27"/>
      <c r="H337" s="27"/>
    </row>
    <row r="338" spans="1:8" s="44" customFormat="1" x14ac:dyDescent="0.25">
      <c r="A338" s="40" t="s">
        <v>53</v>
      </c>
      <c r="B338" s="41"/>
      <c r="C338" s="41"/>
      <c r="D338" s="41"/>
      <c r="E338" s="41"/>
      <c r="F338" s="42"/>
      <c r="G338" s="45">
        <f>SUM(G305:G337)</f>
        <v>0</v>
      </c>
      <c r="H338" s="45">
        <f>SUM(H305:H337)</f>
        <v>0</v>
      </c>
    </row>
    <row r="340" spans="1:8" ht="38.25" x14ac:dyDescent="0.25">
      <c r="C340" s="56" t="s">
        <v>533</v>
      </c>
      <c r="D340" s="57"/>
      <c r="E340" s="57"/>
      <c r="F340" s="58"/>
      <c r="G340" s="39" t="s">
        <v>51</v>
      </c>
      <c r="H340" s="39" t="s">
        <v>52</v>
      </c>
    </row>
    <row r="341" spans="1:8" ht="15" customHeight="1" x14ac:dyDescent="0.25">
      <c r="C341" s="59"/>
      <c r="D341" s="60"/>
      <c r="E341" s="60"/>
      <c r="F341" s="61"/>
      <c r="G341" s="62">
        <f>G58+G68+G90+G108+G240+G252+G300+G338</f>
        <v>0</v>
      </c>
      <c r="H341" s="62">
        <f>H58+H68+H90+H108+H240+H252+H300+H338</f>
        <v>0</v>
      </c>
    </row>
    <row r="342" spans="1:8" ht="15" customHeight="1" x14ac:dyDescent="0.2">
      <c r="C342" s="63"/>
      <c r="D342" s="63"/>
      <c r="E342" s="63"/>
      <c r="F342" s="63"/>
      <c r="G342" s="64"/>
      <c r="H342" s="64"/>
    </row>
    <row r="343" spans="1:8" ht="15" customHeight="1" x14ac:dyDescent="0.2">
      <c r="C343" s="63"/>
      <c r="D343" s="63"/>
      <c r="E343" s="63"/>
      <c r="F343" s="63"/>
      <c r="G343" s="64"/>
      <c r="H343" s="64"/>
    </row>
    <row r="344" spans="1:8" ht="15" customHeight="1" x14ac:dyDescent="0.2">
      <c r="C344" s="63"/>
      <c r="D344" s="63"/>
      <c r="E344" s="63"/>
      <c r="F344" s="63"/>
      <c r="G344" s="64"/>
      <c r="H344" s="64"/>
    </row>
    <row r="345" spans="1:8" ht="15" customHeight="1" x14ac:dyDescent="0.2">
      <c r="C345" s="63"/>
      <c r="D345" s="63"/>
      <c r="E345" s="63"/>
      <c r="F345" s="63"/>
      <c r="G345" s="64"/>
      <c r="H345" s="64"/>
    </row>
    <row r="350" spans="1:8" x14ac:dyDescent="0.25">
      <c r="B350" s="28" t="s">
        <v>510</v>
      </c>
      <c r="F350" s="30" t="s">
        <v>511</v>
      </c>
      <c r="G350" s="30"/>
    </row>
  </sheetData>
  <mergeCells count="13">
    <mergeCell ref="A8:I8"/>
    <mergeCell ref="A9:I9"/>
    <mergeCell ref="A10:I10"/>
    <mergeCell ref="A110:I110"/>
    <mergeCell ref="A58:F58"/>
    <mergeCell ref="A68:F68"/>
    <mergeCell ref="A90:F90"/>
    <mergeCell ref="A108:F108"/>
    <mergeCell ref="A338:F338"/>
    <mergeCell ref="C340:F341"/>
    <mergeCell ref="A240:F240"/>
    <mergeCell ref="A252:F252"/>
    <mergeCell ref="A300:F300"/>
  </mergeCells>
  <pageMargins left="0.51181102362204722" right="0.51181102362204722" top="0.94488188976377963" bottom="0.94488188976377963" header="0.31496062992125984" footer="0.11811023622047245"/>
  <pageSetup paperSize="9" scale="95" orientation="landscape" verticalDpi="0" r:id="rId1"/>
  <headerFooter>
    <oddHeader>&amp;C
&amp;G&amp;R&amp;9Załącznik nr 2 - wzór Formularza oszacowania</oddHeader>
    <oddFooter xml:space="preserve">&amp;C&amp;"Arial,Normalny"&amp;8Projekt współfinansowany ze środków Europejskiego Funduszu Społecznego w ramach Regionalnego Programu Operacyjnego 
Województwa Łódzkiego na lata 2014-2020&amp;"-,Standardowy"&amp;11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N21" sqref="N21"/>
    </sheetView>
  </sheetViews>
  <sheetFormatPr defaultRowHeight="12.75" x14ac:dyDescent="0.25"/>
  <cols>
    <col min="1" max="1" width="6.140625" style="12" customWidth="1"/>
    <col min="2" max="2" width="48.7109375" style="5" customWidth="1"/>
    <col min="3" max="3" width="31.5703125" style="5" customWidth="1"/>
    <col min="4" max="4" width="7.42578125" style="5" customWidth="1"/>
    <col min="5" max="5" width="5.140625" style="5" customWidth="1"/>
    <col min="6" max="16384" width="9.140625" style="5"/>
  </cols>
  <sheetData>
    <row r="2" spans="1:9" x14ac:dyDescent="0.25">
      <c r="B2" s="6" t="s">
        <v>54</v>
      </c>
    </row>
    <row r="4" spans="1:9" x14ac:dyDescent="0.25">
      <c r="B4" s="6" t="s">
        <v>55</v>
      </c>
    </row>
    <row r="6" spans="1:9" x14ac:dyDescent="0.25">
      <c r="B6" s="6" t="s">
        <v>56</v>
      </c>
    </row>
    <row r="7" spans="1:9" x14ac:dyDescent="0.25">
      <c r="C7" s="7" t="s">
        <v>57</v>
      </c>
    </row>
    <row r="8" spans="1:9" ht="110.25" customHeight="1" x14ac:dyDescent="0.25">
      <c r="A8" s="20" t="s">
        <v>118</v>
      </c>
      <c r="B8" s="20"/>
      <c r="C8" s="20"/>
      <c r="D8" s="20"/>
      <c r="E8" s="20"/>
      <c r="F8" s="20"/>
      <c r="G8" s="20"/>
      <c r="H8" s="20"/>
      <c r="I8" s="20"/>
    </row>
    <row r="9" spans="1:9" ht="22.5" customHeight="1" x14ac:dyDescent="0.25">
      <c r="A9" s="21" t="s">
        <v>58</v>
      </c>
      <c r="B9" s="21"/>
      <c r="C9" s="21"/>
      <c r="D9" s="21"/>
      <c r="E9" s="21"/>
      <c r="F9" s="21"/>
      <c r="G9" s="21"/>
      <c r="H9" s="21"/>
      <c r="I9" s="21"/>
    </row>
    <row r="10" spans="1:9" ht="25.5" customHeight="1" x14ac:dyDescent="0.25">
      <c r="A10" s="3" t="s">
        <v>532</v>
      </c>
      <c r="B10" s="19"/>
      <c r="C10" s="19"/>
      <c r="D10" s="19"/>
      <c r="E10" s="19"/>
      <c r="F10" s="19"/>
      <c r="G10" s="19"/>
      <c r="H10" s="19"/>
      <c r="I10" s="19"/>
    </row>
    <row r="11" spans="1:9" ht="21" customHeight="1" x14ac:dyDescent="0.25">
      <c r="A11" s="13"/>
      <c r="B11" s="8"/>
      <c r="C11" s="9"/>
      <c r="D11" s="9"/>
      <c r="E11" s="9"/>
      <c r="F11" s="9"/>
      <c r="G11" s="9"/>
      <c r="H11" s="9"/>
      <c r="I11" s="9"/>
    </row>
    <row r="12" spans="1:9" ht="38.25" x14ac:dyDescent="0.25">
      <c r="A12" s="17" t="s">
        <v>0</v>
      </c>
      <c r="B12" s="17" t="s">
        <v>49</v>
      </c>
      <c r="C12" s="17" t="s">
        <v>154</v>
      </c>
      <c r="D12" s="17" t="s">
        <v>1</v>
      </c>
      <c r="E12" s="17" t="s">
        <v>2</v>
      </c>
      <c r="F12" s="10" t="s">
        <v>50</v>
      </c>
      <c r="G12" s="10" t="s">
        <v>51</v>
      </c>
      <c r="H12" s="10" t="s">
        <v>52</v>
      </c>
    </row>
    <row r="13" spans="1:9" ht="20.100000000000001" customHeight="1" x14ac:dyDescent="0.25">
      <c r="A13" s="1">
        <v>1</v>
      </c>
      <c r="B13" s="18" t="s">
        <v>512</v>
      </c>
      <c r="C13" s="2"/>
      <c r="D13" s="1" t="s">
        <v>513</v>
      </c>
      <c r="E13" s="2">
        <v>1</v>
      </c>
      <c r="F13" s="16"/>
      <c r="G13" s="11"/>
      <c r="H13" s="11"/>
    </row>
    <row r="14" spans="1:9" ht="32.25" customHeight="1" x14ac:dyDescent="0.25">
      <c r="A14" s="4">
        <f>A13+1</f>
        <v>2</v>
      </c>
      <c r="B14" s="18" t="s">
        <v>514</v>
      </c>
      <c r="C14" s="2"/>
      <c r="D14" s="4" t="s">
        <v>6</v>
      </c>
      <c r="E14" s="2">
        <v>1</v>
      </c>
      <c r="F14" s="16"/>
      <c r="G14" s="11"/>
      <c r="H14" s="11"/>
    </row>
    <row r="15" spans="1:9" ht="20.100000000000001" customHeight="1" x14ac:dyDescent="0.25">
      <c r="A15" s="4">
        <f t="shared" ref="A15:A30" si="0">A14+1</f>
        <v>3</v>
      </c>
      <c r="B15" s="18" t="s">
        <v>515</v>
      </c>
      <c r="C15" s="2"/>
      <c r="D15" s="4" t="s">
        <v>6</v>
      </c>
      <c r="E15" s="2">
        <v>1</v>
      </c>
      <c r="F15" s="16"/>
      <c r="G15" s="11"/>
      <c r="H15" s="11"/>
    </row>
    <row r="16" spans="1:9" ht="20.100000000000001" customHeight="1" x14ac:dyDescent="0.25">
      <c r="A16" s="4">
        <f t="shared" si="0"/>
        <v>4</v>
      </c>
      <c r="B16" s="18" t="s">
        <v>516</v>
      </c>
      <c r="C16" s="2"/>
      <c r="D16" s="4" t="s">
        <v>6</v>
      </c>
      <c r="E16" s="2">
        <v>1</v>
      </c>
      <c r="F16" s="16"/>
      <c r="G16" s="11"/>
      <c r="H16" s="11"/>
    </row>
    <row r="17" spans="1:8" ht="20.100000000000001" customHeight="1" x14ac:dyDescent="0.25">
      <c r="A17" s="4">
        <f t="shared" si="0"/>
        <v>5</v>
      </c>
      <c r="B17" s="18" t="s">
        <v>517</v>
      </c>
      <c r="C17" s="2"/>
      <c r="D17" s="4" t="s">
        <v>6</v>
      </c>
      <c r="E17" s="2">
        <v>4</v>
      </c>
      <c r="F17" s="16"/>
      <c r="G17" s="11"/>
      <c r="H17" s="11"/>
    </row>
    <row r="18" spans="1:8" ht="20.100000000000001" customHeight="1" x14ac:dyDescent="0.25">
      <c r="A18" s="4">
        <f t="shared" si="0"/>
        <v>6</v>
      </c>
      <c r="B18" s="18" t="s">
        <v>518</v>
      </c>
      <c r="C18" s="2"/>
      <c r="D18" s="4" t="s">
        <v>6</v>
      </c>
      <c r="E18" s="2">
        <v>1</v>
      </c>
      <c r="F18" s="16"/>
      <c r="G18" s="11"/>
      <c r="H18" s="11"/>
    </row>
    <row r="19" spans="1:8" ht="20.100000000000001" customHeight="1" x14ac:dyDescent="0.25">
      <c r="A19" s="4">
        <f t="shared" si="0"/>
        <v>7</v>
      </c>
      <c r="B19" s="18" t="s">
        <v>519</v>
      </c>
      <c r="C19" s="2"/>
      <c r="D19" s="4" t="s">
        <v>513</v>
      </c>
      <c r="E19" s="2">
        <v>1</v>
      </c>
      <c r="F19" s="16"/>
      <c r="G19" s="11"/>
      <c r="H19" s="11"/>
    </row>
    <row r="20" spans="1:8" ht="20.100000000000001" customHeight="1" x14ac:dyDescent="0.25">
      <c r="A20" s="4">
        <f t="shared" si="0"/>
        <v>8</v>
      </c>
      <c r="B20" s="18" t="s">
        <v>520</v>
      </c>
      <c r="C20" s="2"/>
      <c r="D20" s="4" t="s">
        <v>6</v>
      </c>
      <c r="E20" s="2">
        <v>2</v>
      </c>
      <c r="F20" s="16"/>
      <c r="G20" s="11"/>
      <c r="H20" s="11"/>
    </row>
    <row r="21" spans="1:8" ht="20.100000000000001" customHeight="1" x14ac:dyDescent="0.25">
      <c r="A21" s="4">
        <f t="shared" si="0"/>
        <v>9</v>
      </c>
      <c r="B21" s="18" t="s">
        <v>521</v>
      </c>
      <c r="C21" s="2"/>
      <c r="D21" s="4" t="s">
        <v>6</v>
      </c>
      <c r="E21" s="2">
        <v>6</v>
      </c>
      <c r="F21" s="16"/>
      <c r="G21" s="11"/>
      <c r="H21" s="11"/>
    </row>
    <row r="22" spans="1:8" ht="20.100000000000001" customHeight="1" x14ac:dyDescent="0.25">
      <c r="A22" s="4">
        <f t="shared" si="0"/>
        <v>10</v>
      </c>
      <c r="B22" s="18" t="s">
        <v>522</v>
      </c>
      <c r="C22" s="2"/>
      <c r="D22" s="4" t="s">
        <v>6</v>
      </c>
      <c r="E22" s="2">
        <v>4</v>
      </c>
      <c r="F22" s="16"/>
      <c r="G22" s="11"/>
      <c r="H22" s="11"/>
    </row>
    <row r="23" spans="1:8" ht="20.100000000000001" customHeight="1" x14ac:dyDescent="0.25">
      <c r="A23" s="4">
        <f t="shared" si="0"/>
        <v>11</v>
      </c>
      <c r="B23" s="18" t="s">
        <v>523</v>
      </c>
      <c r="C23" s="2"/>
      <c r="D23" s="4" t="s">
        <v>6</v>
      </c>
      <c r="E23" s="2">
        <v>1</v>
      </c>
      <c r="F23" s="16"/>
      <c r="G23" s="11"/>
      <c r="H23" s="11"/>
    </row>
    <row r="24" spans="1:8" ht="20.100000000000001" customHeight="1" x14ac:dyDescent="0.25">
      <c r="A24" s="4">
        <f t="shared" si="0"/>
        <v>12</v>
      </c>
      <c r="B24" s="18" t="s">
        <v>524</v>
      </c>
      <c r="C24" s="2"/>
      <c r="D24" s="4" t="s">
        <v>6</v>
      </c>
      <c r="E24" s="2">
        <v>3</v>
      </c>
      <c r="F24" s="16"/>
      <c r="G24" s="11"/>
      <c r="H24" s="11"/>
    </row>
    <row r="25" spans="1:8" ht="20.100000000000001" customHeight="1" x14ac:dyDescent="0.25">
      <c r="A25" s="4">
        <f t="shared" si="0"/>
        <v>13</v>
      </c>
      <c r="B25" s="18" t="s">
        <v>525</v>
      </c>
      <c r="C25" s="2"/>
      <c r="D25" s="4" t="s">
        <v>6</v>
      </c>
      <c r="E25" s="2">
        <v>27</v>
      </c>
      <c r="F25" s="16"/>
      <c r="G25" s="11"/>
      <c r="H25" s="11"/>
    </row>
    <row r="26" spans="1:8" ht="20.100000000000001" customHeight="1" x14ac:dyDescent="0.25">
      <c r="A26" s="4">
        <f t="shared" si="0"/>
        <v>14</v>
      </c>
      <c r="B26" s="18" t="s">
        <v>526</v>
      </c>
      <c r="C26" s="2"/>
      <c r="D26" s="4" t="s">
        <v>6</v>
      </c>
      <c r="E26" s="2">
        <v>20</v>
      </c>
      <c r="F26" s="16"/>
      <c r="G26" s="11"/>
      <c r="H26" s="11"/>
    </row>
    <row r="27" spans="1:8" ht="20.100000000000001" customHeight="1" x14ac:dyDescent="0.25">
      <c r="A27" s="4">
        <f t="shared" si="0"/>
        <v>15</v>
      </c>
      <c r="B27" s="18" t="s">
        <v>527</v>
      </c>
      <c r="C27" s="2"/>
      <c r="D27" s="4" t="s">
        <v>6</v>
      </c>
      <c r="E27" s="2">
        <v>5</v>
      </c>
      <c r="F27" s="16"/>
      <c r="G27" s="11"/>
      <c r="H27" s="11"/>
    </row>
    <row r="28" spans="1:8" ht="20.100000000000001" customHeight="1" x14ac:dyDescent="0.25">
      <c r="A28" s="4">
        <f t="shared" si="0"/>
        <v>16</v>
      </c>
      <c r="B28" s="18" t="s">
        <v>528</v>
      </c>
      <c r="C28" s="2"/>
      <c r="D28" s="4" t="s">
        <v>6</v>
      </c>
      <c r="E28" s="2">
        <v>1</v>
      </c>
      <c r="F28" s="16"/>
      <c r="G28" s="11"/>
      <c r="H28" s="11"/>
    </row>
    <row r="29" spans="1:8" ht="20.100000000000001" customHeight="1" x14ac:dyDescent="0.25">
      <c r="A29" s="4">
        <f t="shared" si="0"/>
        <v>17</v>
      </c>
      <c r="B29" s="18" t="s">
        <v>529</v>
      </c>
      <c r="C29" s="2"/>
      <c r="D29" s="4" t="s">
        <v>6</v>
      </c>
      <c r="E29" s="2">
        <v>1</v>
      </c>
      <c r="F29" s="16"/>
      <c r="G29" s="11"/>
      <c r="H29" s="11"/>
    </row>
    <row r="30" spans="1:8" ht="20.100000000000001" customHeight="1" x14ac:dyDescent="0.25">
      <c r="A30" s="4">
        <f t="shared" si="0"/>
        <v>18</v>
      </c>
      <c r="B30" s="18" t="s">
        <v>530</v>
      </c>
      <c r="C30" s="2"/>
      <c r="D30" s="4" t="s">
        <v>6</v>
      </c>
      <c r="E30" s="2">
        <v>4</v>
      </c>
      <c r="F30" s="16"/>
      <c r="G30" s="11"/>
      <c r="H30" s="11"/>
    </row>
    <row r="31" spans="1:8" ht="21.75" customHeight="1" x14ac:dyDescent="0.25">
      <c r="A31" s="22" t="s">
        <v>531</v>
      </c>
      <c r="B31" s="23"/>
      <c r="C31" s="23"/>
      <c r="D31" s="23"/>
      <c r="E31" s="23"/>
      <c r="F31" s="24"/>
      <c r="G31" s="11">
        <f>SUM(G13:G30)</f>
        <v>0</v>
      </c>
      <c r="H31" s="11">
        <f>SUM(H13:H30)</f>
        <v>0</v>
      </c>
    </row>
    <row r="32" spans="1:8" ht="15" customHeight="1" x14ac:dyDescent="0.2">
      <c r="C32" s="14"/>
      <c r="D32" s="14"/>
      <c r="E32" s="14"/>
      <c r="F32" s="14"/>
      <c r="G32" s="15"/>
      <c r="H32" s="15"/>
    </row>
    <row r="33" spans="2:8" ht="15" customHeight="1" x14ac:dyDescent="0.2">
      <c r="C33" s="14"/>
      <c r="D33" s="14"/>
      <c r="E33" s="14"/>
      <c r="F33" s="14"/>
      <c r="G33" s="15"/>
      <c r="H33" s="15"/>
    </row>
    <row r="37" spans="2:8" x14ac:dyDescent="0.25">
      <c r="B37" s="5" t="s">
        <v>510</v>
      </c>
      <c r="F37" s="6" t="s">
        <v>511</v>
      </c>
      <c r="G37" s="6"/>
    </row>
  </sheetData>
  <mergeCells count="3">
    <mergeCell ref="A31:F31"/>
    <mergeCell ref="A8:I8"/>
    <mergeCell ref="A9:I9"/>
  </mergeCells>
  <pageMargins left="0.51181102362204722" right="0.51181102362204722" top="0.94488188976377963" bottom="0.94488188976377963" header="0.31496062992125984" footer="0.11811023622047245"/>
  <pageSetup paperSize="9" scale="95" orientation="landscape" verticalDpi="0" r:id="rId1"/>
  <headerFooter>
    <oddHeader>&amp;C&amp;G&amp;RZałącznik nr 2 - wzór Formularza oszacowania</oddHeader>
    <oddFooter xml:space="preserve">&amp;C&amp;"Arial,Normalny"&amp;8Projekt współfinansowany ze środków Europejskiego Funduszu Społecznego w ramach Regionalnego Programu Operacyjnego 
Województwa Łódzkiego na lata 2014-2020&amp;"-,Standardowy"&amp;11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2019-06-28T07:08:56Z</cp:lastPrinted>
  <dcterms:created xsi:type="dcterms:W3CDTF">2019-06-28T00:19:08Z</dcterms:created>
  <dcterms:modified xsi:type="dcterms:W3CDTF">2019-06-28T08:38:26Z</dcterms:modified>
</cp:coreProperties>
</file>